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_documentos\BLA\2021\9.1 CIERRE TERCER TRIMESTRE\Cuenta pública\"/>
    </mc:Choice>
  </mc:AlternateContent>
  <xr:revisionPtr revIDLastSave="0" documentId="13_ncr:1_{F6938587-569E-4623-B05F-CFF60DCC0F1E}" xr6:coauthVersionLast="47" xr6:coauthVersionMax="47" xr10:uidLastSave="{00000000-0000-0000-0000-000000000000}"/>
  <bookViews>
    <workbookView xWindow="-120" yWindow="-120" windowWidth="24240" windowHeight="13140" xr2:uid="{00000000-000D-0000-FFFF-FFFF00000000}"/>
  </bookViews>
  <sheets>
    <sheet name="PORTADA" sheetId="77" r:id="rId1"/>
    <sheet name="101" sheetId="1" r:id="rId2"/>
    <sheet name="102" sheetId="2" r:id="rId3"/>
    <sheet name="103" sheetId="4" r:id="rId4"/>
    <sheet name="104" sheetId="5" r:id="rId5"/>
    <sheet name="105" sheetId="6" r:id="rId6"/>
    <sheet name="106" sheetId="8" r:id="rId7"/>
    <sheet name="107" sheetId="10" r:id="rId8"/>
    <sheet name="110" sheetId="12" r:id="rId9"/>
    <sheet name="111" sheetId="13" r:id="rId10"/>
    <sheet name="151" sheetId="144" r:id="rId11"/>
    <sheet name="201" sheetId="15" r:id="rId12"/>
    <sheet name="202" sheetId="17" r:id="rId13"/>
    <sheet name="203" sheetId="18" r:id="rId14"/>
    <sheet name="204" sheetId="82" r:id="rId15"/>
    <sheet name="205" sheetId="83" r:id="rId16"/>
    <sheet name="206" sheetId="84" r:id="rId17"/>
    <sheet name="207" sheetId="85" r:id="rId18"/>
    <sheet name="208" sheetId="86" r:id="rId19"/>
    <sheet name="209" sheetId="87" r:id="rId20"/>
    <sheet name="210" sheetId="88" r:id="rId21"/>
    <sheet name="211" sheetId="89" r:id="rId22"/>
    <sheet name="212" sheetId="90" r:id="rId23"/>
    <sheet name="213" sheetId="91" r:id="rId24"/>
    <sheet name="214" sheetId="92" r:id="rId25"/>
    <sheet name="215" sheetId="94" r:id="rId26"/>
    <sheet name="216" sheetId="95" r:id="rId27"/>
    <sheet name="217" sheetId="96" r:id="rId28"/>
    <sheet name="218" sheetId="97" r:id="rId29"/>
    <sheet name="219" sheetId="98" r:id="rId30"/>
    <sheet name="220" sheetId="99" r:id="rId31"/>
    <sheet name="222" sheetId="100" r:id="rId32"/>
    <sheet name="251" sheetId="102" r:id="rId33"/>
    <sheet name="253" sheetId="104" r:id="rId34"/>
    <sheet name="254" sheetId="106" r:id="rId35"/>
    <sheet name="255" sheetId="107" r:id="rId36"/>
    <sheet name="256" sheetId="108" r:id="rId37"/>
    <sheet name="257" sheetId="109" r:id="rId38"/>
    <sheet name="258" sheetId="110" r:id="rId39"/>
    <sheet name="259" sheetId="111" r:id="rId40"/>
    <sheet name="260" sheetId="113" r:id="rId41"/>
    <sheet name="261" sheetId="114" r:id="rId42"/>
    <sheet name="262" sheetId="117" r:id="rId43"/>
    <sheet name="263" sheetId="118" r:id="rId44"/>
    <sheet name="264" sheetId="119" r:id="rId45"/>
    <sheet name="265" sheetId="120" r:id="rId46"/>
    <sheet name="266" sheetId="121" r:id="rId47"/>
    <sheet name="267" sheetId="122" r:id="rId48"/>
    <sheet name="268" sheetId="123" r:id="rId49"/>
    <sheet name="269" sheetId="124" r:id="rId50"/>
    <sheet name="270" sheetId="59" r:id="rId51"/>
    <sheet name="271" sheetId="126" r:id="rId52"/>
    <sheet name="272" sheetId="127" r:id="rId53"/>
    <sheet name="273" sheetId="145" r:id="rId54"/>
    <sheet name="280" sheetId="128" r:id="rId55"/>
    <sheet name="302" sheetId="129" r:id="rId56"/>
    <sheet name="401" sheetId="130" r:id="rId57"/>
    <sheet name="402" sheetId="131" r:id="rId58"/>
    <sheet name="403" sheetId="132" r:id="rId59"/>
    <sheet name="404" sheetId="133" r:id="rId60"/>
    <sheet name="405" sheetId="134" r:id="rId61"/>
    <sheet name="406" sheetId="135" r:id="rId62"/>
    <sheet name="407" sheetId="137" r:id="rId63"/>
    <sheet name="408" sheetId="138" r:id="rId64"/>
    <sheet name="409" sheetId="140" r:id="rId65"/>
    <sheet name="410" sheetId="141" r:id="rId66"/>
    <sheet name="411" sheetId="142" r:id="rId67"/>
    <sheet name="412" sheetId="146" r:id="rId68"/>
    <sheet name="451" sheetId="143" r:id="rId69"/>
  </sheets>
  <definedNames>
    <definedName name="acción">#REF!</definedName>
    <definedName name="actividad">#REF!</definedName>
    <definedName name="_xlnm.Print_Area" localSheetId="0">PORTADA!$A$1:$S$43</definedName>
    <definedName name="componente">#REF!</definedName>
    <definedName name="META">#REF!</definedName>
    <definedName name="MIR">#REF!</definedName>
    <definedName name="UN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46" l="1"/>
  <c r="E11" i="146"/>
  <c r="O11" i="146" l="1"/>
  <c r="N11" i="110" l="1"/>
  <c r="O11" i="110" s="1"/>
  <c r="E11" i="110"/>
  <c r="O11" i="123" l="1"/>
  <c r="N11" i="123"/>
  <c r="E11" i="123"/>
  <c r="N16" i="99" l="1"/>
  <c r="E16" i="99"/>
  <c r="O16" i="99" s="1"/>
  <c r="N13" i="4"/>
  <c r="O13" i="4" s="1"/>
  <c r="E13" i="4"/>
  <c r="N68" i="143" l="1"/>
  <c r="E68" i="143"/>
  <c r="N36" i="142"/>
  <c r="E36" i="142"/>
  <c r="N35" i="142"/>
  <c r="E35" i="142"/>
  <c r="N61" i="141"/>
  <c r="E61" i="141"/>
  <c r="N46" i="141"/>
  <c r="E46" i="141"/>
  <c r="N35" i="140"/>
  <c r="E35" i="140"/>
  <c r="N34" i="140"/>
  <c r="E34" i="140"/>
  <c r="N33" i="140"/>
  <c r="E33" i="140"/>
  <c r="N24" i="137"/>
  <c r="E24" i="137"/>
  <c r="N23" i="137"/>
  <c r="E23" i="137"/>
  <c r="N22" i="137"/>
  <c r="E22" i="137"/>
  <c r="N21" i="137"/>
  <c r="E21" i="137"/>
  <c r="N58" i="134"/>
  <c r="E58" i="134"/>
  <c r="N57" i="134"/>
  <c r="E57" i="134"/>
  <c r="N26" i="134"/>
  <c r="E26" i="134"/>
  <c r="O26" i="134" s="1"/>
  <c r="N25" i="134"/>
  <c r="E25" i="134"/>
  <c r="N24" i="134"/>
  <c r="E24" i="134"/>
  <c r="N56" i="134"/>
  <c r="E56" i="134"/>
  <c r="N55" i="134"/>
  <c r="E55" i="134"/>
  <c r="N65" i="133"/>
  <c r="E65" i="133"/>
  <c r="N52" i="133"/>
  <c r="E52" i="133"/>
  <c r="N51" i="133"/>
  <c r="O51" i="133" s="1"/>
  <c r="E51" i="133"/>
  <c r="N50" i="133"/>
  <c r="E50" i="133"/>
  <c r="N34" i="133"/>
  <c r="E34" i="133"/>
  <c r="N33" i="133"/>
  <c r="E33" i="133"/>
  <c r="N32" i="133"/>
  <c r="E32" i="133"/>
  <c r="N31" i="133"/>
  <c r="E31" i="133"/>
  <c r="N30" i="133"/>
  <c r="E30" i="133"/>
  <c r="N29" i="133"/>
  <c r="E29" i="133"/>
  <c r="N28" i="133"/>
  <c r="E28" i="133"/>
  <c r="N27" i="133"/>
  <c r="E27" i="133"/>
  <c r="N26" i="133"/>
  <c r="E26" i="133"/>
  <c r="N25" i="133"/>
  <c r="E25" i="133"/>
  <c r="N24" i="133"/>
  <c r="O24" i="133" s="1"/>
  <c r="E24" i="133"/>
  <c r="N23" i="133"/>
  <c r="E23" i="133"/>
  <c r="N22" i="133"/>
  <c r="O22" i="133" s="1"/>
  <c r="E22" i="133"/>
  <c r="N21" i="133"/>
  <c r="E21" i="133"/>
  <c r="N20" i="133"/>
  <c r="E20" i="133"/>
  <c r="N19" i="133"/>
  <c r="E19" i="133"/>
  <c r="N18" i="133"/>
  <c r="E18" i="133"/>
  <c r="N17" i="133"/>
  <c r="E17" i="133"/>
  <c r="E61" i="132"/>
  <c r="E62" i="132"/>
  <c r="E63" i="132"/>
  <c r="E64" i="132"/>
  <c r="N73" i="131"/>
  <c r="E73" i="131"/>
  <c r="E67" i="131"/>
  <c r="E68" i="131"/>
  <c r="E69" i="131"/>
  <c r="E70" i="131"/>
  <c r="E71" i="131"/>
  <c r="E72" i="131"/>
  <c r="N72" i="131"/>
  <c r="N71" i="131"/>
  <c r="N37" i="129"/>
  <c r="E37" i="129"/>
  <c r="N21" i="127"/>
  <c r="E21" i="127"/>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N37" i="59"/>
  <c r="N38" i="59"/>
  <c r="N39" i="59"/>
  <c r="N40" i="59"/>
  <c r="N41" i="59"/>
  <c r="N42" i="59"/>
  <c r="N43" i="59"/>
  <c r="N44" i="59"/>
  <c r="N45" i="59"/>
  <c r="N46" i="59"/>
  <c r="N47" i="59"/>
  <c r="N48" i="59"/>
  <c r="N49" i="59"/>
  <c r="N50" i="59"/>
  <c r="N51" i="59"/>
  <c r="N52" i="59"/>
  <c r="N53" i="59"/>
  <c r="N54" i="59"/>
  <c r="N55" i="59"/>
  <c r="N56" i="59"/>
  <c r="N57" i="59"/>
  <c r="N58" i="59"/>
  <c r="N59" i="59"/>
  <c r="N60" i="59"/>
  <c r="N61" i="59"/>
  <c r="N62" i="59"/>
  <c r="N63" i="59"/>
  <c r="N64" i="59"/>
  <c r="N103" i="59"/>
  <c r="E103" i="59"/>
  <c r="O103" i="59" s="1"/>
  <c r="N122" i="59"/>
  <c r="E122" i="59"/>
  <c r="N31" i="124"/>
  <c r="O31" i="124" s="1"/>
  <c r="E31" i="124"/>
  <c r="N29" i="117"/>
  <c r="O29" i="117" s="1"/>
  <c r="E29" i="117"/>
  <c r="N28" i="117"/>
  <c r="E28" i="117"/>
  <c r="N18" i="110"/>
  <c r="E18" i="110"/>
  <c r="N17" i="110"/>
  <c r="E17" i="110"/>
  <c r="N16" i="110"/>
  <c r="E16" i="110"/>
  <c r="N42" i="109"/>
  <c r="E42" i="109"/>
  <c r="N41" i="109"/>
  <c r="E41" i="109"/>
  <c r="N20" i="108"/>
  <c r="O20" i="108" s="1"/>
  <c r="E20" i="108"/>
  <c r="N19" i="108"/>
  <c r="E19" i="108"/>
  <c r="N18" i="108"/>
  <c r="E18" i="108"/>
  <c r="N55" i="107"/>
  <c r="E55" i="107"/>
  <c r="N54" i="107"/>
  <c r="E54" i="107"/>
  <c r="N15" i="104"/>
  <c r="E15" i="104"/>
  <c r="N14" i="104"/>
  <c r="E14" i="104"/>
  <c r="N13" i="104"/>
  <c r="E13" i="104"/>
  <c r="N12" i="104"/>
  <c r="E12" i="104"/>
  <c r="N11" i="104"/>
  <c r="E11" i="104"/>
  <c r="N14" i="102"/>
  <c r="E14" i="102"/>
  <c r="N19" i="100"/>
  <c r="O19" i="100" s="1"/>
  <c r="E19" i="100"/>
  <c r="N18" i="100"/>
  <c r="E18" i="100"/>
  <c r="E44" i="98"/>
  <c r="N17" i="98"/>
  <c r="E17" i="98"/>
  <c r="N16" i="98"/>
  <c r="E16" i="98"/>
  <c r="N15" i="98"/>
  <c r="O15" i="98" s="1"/>
  <c r="E15" i="98"/>
  <c r="N39" i="97"/>
  <c r="E39" i="97"/>
  <c r="N22" i="97"/>
  <c r="E22" i="97"/>
  <c r="N21" i="97"/>
  <c r="E21" i="97"/>
  <c r="N20" i="97"/>
  <c r="E20" i="97"/>
  <c r="N19" i="97"/>
  <c r="O19" i="97" s="1"/>
  <c r="E19" i="97"/>
  <c r="N52" i="97"/>
  <c r="E52" i="97"/>
  <c r="N18" i="97"/>
  <c r="E18" i="97"/>
  <c r="N17" i="97"/>
  <c r="E17" i="97"/>
  <c r="N16" i="97"/>
  <c r="E16" i="97"/>
  <c r="N15" i="97"/>
  <c r="E15" i="97"/>
  <c r="N14" i="97"/>
  <c r="E14" i="97"/>
  <c r="N13" i="97"/>
  <c r="E13" i="97"/>
  <c r="N12" i="97"/>
  <c r="E12" i="97"/>
  <c r="N11" i="97"/>
  <c r="E11" i="97"/>
  <c r="N25" i="96"/>
  <c r="E25" i="96"/>
  <c r="N24" i="96"/>
  <c r="E24" i="96"/>
  <c r="N23" i="96"/>
  <c r="E23" i="96"/>
  <c r="N22" i="96"/>
  <c r="E22" i="96"/>
  <c r="N21" i="96"/>
  <c r="E21" i="96"/>
  <c r="N47" i="95"/>
  <c r="E47" i="95"/>
  <c r="N46" i="95"/>
  <c r="O46" i="95" s="1"/>
  <c r="E46" i="95"/>
  <c r="N45" i="95"/>
  <c r="E45" i="95"/>
  <c r="N25" i="95"/>
  <c r="E25" i="95"/>
  <c r="N24" i="95"/>
  <c r="O24" i="95" s="1"/>
  <c r="E24" i="95"/>
  <c r="N23" i="95"/>
  <c r="E23" i="95"/>
  <c r="N22" i="95"/>
  <c r="E22" i="95"/>
  <c r="O21" i="95"/>
  <c r="N21" i="95"/>
  <c r="E21" i="95"/>
  <c r="N20" i="95"/>
  <c r="E20" i="95"/>
  <c r="N59" i="94"/>
  <c r="E59" i="94"/>
  <c r="N58" i="94"/>
  <c r="E58" i="94"/>
  <c r="N22" i="92"/>
  <c r="E22" i="92"/>
  <c r="N21" i="92"/>
  <c r="O21" i="92" s="1"/>
  <c r="E21" i="92"/>
  <c r="N20" i="92"/>
  <c r="E20" i="92"/>
  <c r="E41" i="91"/>
  <c r="E42" i="91"/>
  <c r="N42" i="91"/>
  <c r="O42" i="91" s="1"/>
  <c r="N27" i="91"/>
  <c r="E27" i="91"/>
  <c r="N26" i="91"/>
  <c r="E26" i="91"/>
  <c r="N25" i="91"/>
  <c r="E25" i="91"/>
  <c r="N24" i="91"/>
  <c r="E24" i="91"/>
  <c r="N23" i="91"/>
  <c r="E23" i="91"/>
  <c r="N22" i="91"/>
  <c r="E22" i="91"/>
  <c r="N21" i="91"/>
  <c r="E21" i="91"/>
  <c r="N20" i="91"/>
  <c r="E20" i="91"/>
  <c r="N17" i="90"/>
  <c r="E17" i="90"/>
  <c r="N27" i="89"/>
  <c r="E27" i="89"/>
  <c r="N26" i="89"/>
  <c r="E26" i="89"/>
  <c r="N25" i="87"/>
  <c r="E25" i="87"/>
  <c r="N24" i="87"/>
  <c r="E24" i="87"/>
  <c r="N55" i="87"/>
  <c r="E55" i="87"/>
  <c r="N41" i="87"/>
  <c r="O41" i="87" s="1"/>
  <c r="E41" i="87"/>
  <c r="N40" i="87"/>
  <c r="E40" i="87"/>
  <c r="N23" i="87"/>
  <c r="E23" i="87"/>
  <c r="N22" i="87"/>
  <c r="E22" i="87"/>
  <c r="N21" i="87"/>
  <c r="E21" i="87"/>
  <c r="N50" i="86"/>
  <c r="E50" i="86"/>
  <c r="N37" i="86"/>
  <c r="E37" i="86"/>
  <c r="N36" i="86"/>
  <c r="E36" i="86"/>
  <c r="N35" i="86"/>
  <c r="E35" i="86"/>
  <c r="N20" i="86"/>
  <c r="E20" i="86"/>
  <c r="N19" i="86"/>
  <c r="E19" i="86"/>
  <c r="N18" i="86"/>
  <c r="E18" i="86"/>
  <c r="N17" i="86"/>
  <c r="E17" i="86"/>
  <c r="N16" i="86"/>
  <c r="E16" i="86"/>
  <c r="N15" i="86"/>
  <c r="E15" i="86"/>
  <c r="N14" i="86"/>
  <c r="E14" i="86"/>
  <c r="N67" i="85"/>
  <c r="E67" i="85"/>
  <c r="N66" i="85"/>
  <c r="E66" i="85"/>
  <c r="E37" i="13"/>
  <c r="E38" i="13"/>
  <c r="E39" i="13"/>
  <c r="E40" i="13"/>
  <c r="E41" i="13"/>
  <c r="O42" i="109" l="1"/>
  <c r="O14" i="104"/>
  <c r="O22" i="96"/>
  <c r="O59" i="94"/>
  <c r="O17" i="90"/>
  <c r="O36" i="86"/>
  <c r="O19" i="86"/>
  <c r="O25" i="96"/>
  <c r="O23" i="133"/>
  <c r="O23" i="91"/>
  <c r="O25" i="134"/>
  <c r="O22" i="95"/>
  <c r="O122" i="59"/>
  <c r="O24" i="87"/>
  <c r="O26" i="133"/>
  <c r="O35" i="140"/>
  <c r="O22" i="87"/>
  <c r="O26" i="91"/>
  <c r="O22" i="97"/>
  <c r="O46" i="141"/>
  <c r="O39" i="97"/>
  <c r="O28" i="133"/>
  <c r="O55" i="134"/>
  <c r="O35" i="142"/>
  <c r="O16" i="86"/>
  <c r="O21" i="87"/>
  <c r="O25" i="91"/>
  <c r="O32" i="133"/>
  <c r="O47" i="95"/>
  <c r="O66" i="85"/>
  <c r="O57" i="134"/>
  <c r="O24" i="137"/>
  <c r="O21" i="137"/>
  <c r="O21" i="97"/>
  <c r="O27" i="89"/>
  <c r="O25" i="87"/>
  <c r="O17" i="97"/>
  <c r="O33" i="133"/>
  <c r="O23" i="137"/>
  <c r="O55" i="87"/>
  <c r="O24" i="96"/>
  <c r="O12" i="104"/>
  <c r="O73" i="131"/>
  <c r="O17" i="86"/>
  <c r="O23" i="95"/>
  <c r="O21" i="91"/>
  <c r="O67" i="85"/>
  <c r="O23" i="87"/>
  <c r="O27" i="91"/>
  <c r="O18" i="97"/>
  <c r="O18" i="108"/>
  <c r="O15" i="104"/>
  <c r="O14" i="86"/>
  <c r="O40" i="87"/>
  <c r="O20" i="95"/>
  <c r="O19" i="108"/>
  <c r="O50" i="133"/>
  <c r="O20" i="86"/>
  <c r="O14" i="102"/>
  <c r="O54" i="107"/>
  <c r="O17" i="110"/>
  <c r="O17" i="98"/>
  <c r="O37" i="86"/>
  <c r="O25" i="95"/>
  <c r="O68" i="143"/>
  <c r="O36" i="142"/>
  <c r="O61" i="141"/>
  <c r="O33" i="140"/>
  <c r="O34" i="140"/>
  <c r="O22" i="137"/>
  <c r="O56" i="134"/>
  <c r="O58" i="134"/>
  <c r="O24" i="134"/>
  <c r="O65" i="133"/>
  <c r="O52" i="133"/>
  <c r="O29" i="133"/>
  <c r="O31" i="133"/>
  <c r="O17" i="133"/>
  <c r="O19" i="133"/>
  <c r="O30" i="133"/>
  <c r="O27" i="133"/>
  <c r="O34" i="133"/>
  <c r="O21" i="133"/>
  <c r="O18" i="133"/>
  <c r="O25" i="133"/>
  <c r="O20" i="133"/>
  <c r="O72" i="131"/>
  <c r="O71" i="131"/>
  <c r="O37" i="129"/>
  <c r="O21" i="127"/>
  <c r="O28" i="117"/>
  <c r="O16" i="110"/>
  <c r="O18" i="110"/>
  <c r="O41" i="109"/>
  <c r="O55" i="107"/>
  <c r="O13" i="104"/>
  <c r="O11" i="104"/>
  <c r="O18" i="100"/>
  <c r="O16" i="98"/>
  <c r="O52" i="97"/>
  <c r="O11" i="97"/>
  <c r="O13" i="97"/>
  <c r="O20" i="97"/>
  <c r="O15" i="97"/>
  <c r="O12" i="97"/>
  <c r="O14" i="97"/>
  <c r="O16" i="97"/>
  <c r="O23" i="96"/>
  <c r="O21" i="96"/>
  <c r="O45" i="95"/>
  <c r="O58" i="94"/>
  <c r="O20" i="92"/>
  <c r="O22" i="92"/>
  <c r="O20" i="91"/>
  <c r="O24" i="91"/>
  <c r="O22" i="91"/>
  <c r="O26" i="89"/>
  <c r="O50" i="86"/>
  <c r="O35" i="86"/>
  <c r="O18" i="86"/>
  <c r="O15" i="86"/>
  <c r="N36" i="85"/>
  <c r="E36" i="85"/>
  <c r="O36" i="85" l="1"/>
  <c r="N62" i="84"/>
  <c r="E62" i="84"/>
  <c r="N33" i="84"/>
  <c r="E33" i="84"/>
  <c r="N32" i="84"/>
  <c r="E32" i="84"/>
  <c r="N31" i="84"/>
  <c r="E31" i="84"/>
  <c r="N30" i="84"/>
  <c r="E30" i="84"/>
  <c r="N29" i="84"/>
  <c r="E29" i="84"/>
  <c r="N28" i="84"/>
  <c r="E28" i="84"/>
  <c r="N27" i="84"/>
  <c r="E27" i="84"/>
  <c r="N26" i="84"/>
  <c r="E26" i="84"/>
  <c r="N73" i="82"/>
  <c r="E73" i="82"/>
  <c r="N72" i="82"/>
  <c r="E72" i="82"/>
  <c r="N42" i="82"/>
  <c r="E42" i="82"/>
  <c r="N41" i="82"/>
  <c r="E41" i="82"/>
  <c r="N40" i="82"/>
  <c r="E40" i="82"/>
  <c r="N39" i="82"/>
  <c r="E39" i="82"/>
  <c r="N38" i="82"/>
  <c r="E38" i="82"/>
  <c r="N37" i="82"/>
  <c r="E37" i="82"/>
  <c r="N36" i="82"/>
  <c r="E36" i="82"/>
  <c r="N35" i="82"/>
  <c r="E35" i="82"/>
  <c r="N34" i="82"/>
  <c r="E34" i="82"/>
  <c r="N33" i="82"/>
  <c r="E33" i="82"/>
  <c r="N47" i="15"/>
  <c r="E47" i="15"/>
  <c r="N58" i="144"/>
  <c r="E58" i="144"/>
  <c r="N57" i="144"/>
  <c r="E57" i="144"/>
  <c r="N42" i="13"/>
  <c r="E42" i="13"/>
  <c r="N41" i="13"/>
  <c r="N40" i="13"/>
  <c r="N39" i="13"/>
  <c r="N23" i="13"/>
  <c r="E23" i="13"/>
  <c r="N22" i="13"/>
  <c r="E22" i="13"/>
  <c r="N21" i="13"/>
  <c r="E21" i="13"/>
  <c r="N20" i="13"/>
  <c r="E20" i="13"/>
  <c r="N19" i="13"/>
  <c r="E19" i="13"/>
  <c r="N18" i="13"/>
  <c r="E18" i="13"/>
  <c r="N17" i="13"/>
  <c r="E17" i="13"/>
  <c r="N16" i="13"/>
  <c r="E16" i="13"/>
  <c r="E35" i="12"/>
  <c r="N35" i="12"/>
  <c r="E36" i="12"/>
  <c r="N36" i="12"/>
  <c r="N21" i="12"/>
  <c r="E21" i="12"/>
  <c r="N18" i="12"/>
  <c r="E18" i="12"/>
  <c r="N17" i="12"/>
  <c r="E17" i="12"/>
  <c r="N16" i="12"/>
  <c r="E16" i="12"/>
  <c r="N20" i="12"/>
  <c r="O20" i="12" s="1"/>
  <c r="E20" i="12"/>
  <c r="N19" i="12"/>
  <c r="E19" i="12"/>
  <c r="N15" i="12"/>
  <c r="E15" i="12"/>
  <c r="N53" i="10"/>
  <c r="E53" i="10"/>
  <c r="N52" i="10"/>
  <c r="E52" i="10"/>
  <c r="N51" i="10"/>
  <c r="E51" i="10"/>
  <c r="N50" i="10"/>
  <c r="E50" i="10"/>
  <c r="N49" i="10"/>
  <c r="E49" i="10"/>
  <c r="N48" i="10"/>
  <c r="E48" i="10"/>
  <c r="N47" i="10"/>
  <c r="E47" i="10"/>
  <c r="N46" i="10"/>
  <c r="E46" i="10"/>
  <c r="N45" i="10"/>
  <c r="E45" i="10"/>
  <c r="N44" i="10"/>
  <c r="O44" i="10" s="1"/>
  <c r="E44" i="10"/>
  <c r="N43" i="10"/>
  <c r="E43" i="10"/>
  <c r="N42" i="10"/>
  <c r="E42" i="10"/>
  <c r="N41" i="10"/>
  <c r="E41" i="10"/>
  <c r="N40" i="10"/>
  <c r="E40" i="10"/>
  <c r="N39" i="10"/>
  <c r="E39" i="10"/>
  <c r="N38" i="10"/>
  <c r="O38" i="10" s="1"/>
  <c r="E38" i="10"/>
  <c r="N37" i="10"/>
  <c r="E37" i="10"/>
  <c r="N36" i="10"/>
  <c r="E36" i="10"/>
  <c r="N35" i="10"/>
  <c r="E35" i="10"/>
  <c r="N34" i="10"/>
  <c r="E34" i="10"/>
  <c r="N33" i="10"/>
  <c r="E33" i="10"/>
  <c r="O42" i="13" l="1"/>
  <c r="O48" i="10"/>
  <c r="O21" i="12"/>
  <c r="O35" i="12"/>
  <c r="O52" i="10"/>
  <c r="O17" i="12"/>
  <c r="O32" i="84"/>
  <c r="O31" i="84"/>
  <c r="O26" i="84"/>
  <c r="O39" i="82"/>
  <c r="O41" i="82"/>
  <c r="O34" i="82"/>
  <c r="O38" i="82"/>
  <c r="O47" i="15"/>
  <c r="O40" i="13"/>
  <c r="O21" i="13"/>
  <c r="O16" i="13"/>
  <c r="O22" i="13"/>
  <c r="O36" i="12"/>
  <c r="O39" i="10"/>
  <c r="O45" i="10"/>
  <c r="O47" i="10"/>
  <c r="O51" i="10"/>
  <c r="O62" i="84"/>
  <c r="O29" i="84"/>
  <c r="O30" i="84"/>
  <c r="O27" i="84"/>
  <c r="O28" i="84"/>
  <c r="O33" i="84"/>
  <c r="O72" i="82"/>
  <c r="O73" i="82"/>
  <c r="O36" i="82"/>
  <c r="O33" i="82"/>
  <c r="O40" i="82"/>
  <c r="O42" i="82"/>
  <c r="O35" i="82"/>
  <c r="O37" i="82"/>
  <c r="O57" i="144"/>
  <c r="O58" i="144"/>
  <c r="O39" i="13"/>
  <c r="O41" i="13"/>
  <c r="O17" i="13"/>
  <c r="O18" i="13"/>
  <c r="O20" i="13"/>
  <c r="O19" i="13"/>
  <c r="O23" i="13"/>
  <c r="O19" i="12"/>
  <c r="O16" i="12"/>
  <c r="O18" i="12"/>
  <c r="O15" i="12"/>
  <c r="O40" i="10"/>
  <c r="O42" i="10"/>
  <c r="O49" i="10"/>
  <c r="O35" i="10"/>
  <c r="O46" i="10"/>
  <c r="O53" i="10"/>
  <c r="O41" i="10"/>
  <c r="O43" i="10"/>
  <c r="O50" i="10"/>
  <c r="O37" i="10"/>
  <c r="O34" i="10"/>
  <c r="O36" i="10"/>
  <c r="O33" i="10"/>
  <c r="N38" i="6"/>
  <c r="N39" i="6"/>
  <c r="E38" i="6"/>
  <c r="E39" i="6"/>
  <c r="N33" i="6"/>
  <c r="N34" i="6"/>
  <c r="N35" i="6"/>
  <c r="N36" i="6"/>
  <c r="N37" i="6"/>
  <c r="E33" i="6"/>
  <c r="E34" i="6"/>
  <c r="E35" i="6"/>
  <c r="E36" i="6"/>
  <c r="E37" i="6"/>
  <c r="N68" i="5"/>
  <c r="E68" i="5"/>
  <c r="N25" i="4"/>
  <c r="E25" i="4"/>
  <c r="E11" i="4"/>
  <c r="E12" i="4"/>
  <c r="E14" i="4"/>
  <c r="E15" i="4"/>
  <c r="E16" i="4"/>
  <c r="E17" i="4"/>
  <c r="E18" i="4"/>
  <c r="E19" i="4"/>
  <c r="E20" i="4"/>
  <c r="E21" i="4"/>
  <c r="E22" i="4"/>
  <c r="E23" i="4"/>
  <c r="E24" i="4"/>
  <c r="O39" i="6" l="1"/>
  <c r="O33" i="6"/>
  <c r="O38" i="6"/>
  <c r="O35" i="6"/>
  <c r="O37" i="6"/>
  <c r="O68" i="5"/>
  <c r="O25" i="4"/>
  <c r="O34" i="6"/>
  <c r="O36" i="6"/>
  <c r="N58" i="1"/>
  <c r="N59" i="1"/>
  <c r="N60" i="1"/>
  <c r="E58" i="1"/>
  <c r="E59" i="1"/>
  <c r="E60" i="1"/>
  <c r="N44" i="1"/>
  <c r="E44" i="1"/>
  <c r="O59" i="1" l="1"/>
  <c r="O60" i="1"/>
  <c r="O58" i="1"/>
  <c r="O44" i="1"/>
  <c r="E11" i="1"/>
  <c r="E12" i="1"/>
  <c r="E13" i="1"/>
  <c r="E14" i="1"/>
  <c r="E15" i="1"/>
  <c r="E16" i="1"/>
  <c r="E17" i="1"/>
  <c r="E18" i="1"/>
  <c r="E19" i="1"/>
  <c r="E20" i="1"/>
  <c r="E21" i="1"/>
  <c r="E22" i="1"/>
  <c r="E23" i="1"/>
  <c r="E24" i="1"/>
  <c r="E25" i="1"/>
  <c r="E26" i="1"/>
  <c r="N11" i="140" l="1"/>
  <c r="N34" i="110" l="1"/>
  <c r="N35" i="110"/>
  <c r="N36" i="110"/>
  <c r="N37" i="110"/>
  <c r="N38" i="110"/>
  <c r="N39" i="110"/>
  <c r="N40" i="110"/>
  <c r="N41" i="110"/>
  <c r="N42" i="110"/>
  <c r="N43" i="110"/>
  <c r="E34" i="110"/>
  <c r="E35" i="110"/>
  <c r="E36" i="110"/>
  <c r="E37" i="110"/>
  <c r="E38" i="110"/>
  <c r="E39" i="110"/>
  <c r="E40" i="110"/>
  <c r="E41" i="110"/>
  <c r="E42" i="110"/>
  <c r="E43" i="110"/>
  <c r="E42" i="1"/>
  <c r="E43" i="1"/>
  <c r="E13" i="118" l="1"/>
  <c r="N14" i="118"/>
  <c r="N14" i="117"/>
  <c r="E17" i="117"/>
  <c r="N18" i="117"/>
  <c r="E21" i="117"/>
  <c r="N22" i="117"/>
  <c r="E25" i="117"/>
  <c r="N26" i="117"/>
  <c r="N15" i="118" l="1"/>
  <c r="E15" i="118"/>
  <c r="E14" i="118"/>
  <c r="O14" i="118" s="1"/>
  <c r="N12" i="118"/>
  <c r="N13" i="118"/>
  <c r="O13" i="118" s="1"/>
  <c r="E12" i="118"/>
  <c r="N25" i="117"/>
  <c r="O25" i="117" s="1"/>
  <c r="E23" i="117"/>
  <c r="E20" i="117"/>
  <c r="N17" i="117"/>
  <c r="O17" i="117" s="1"/>
  <c r="E15" i="117"/>
  <c r="E22" i="117"/>
  <c r="O22" i="117" s="1"/>
  <c r="N20" i="117"/>
  <c r="O20" i="117" s="1"/>
  <c r="N19" i="117"/>
  <c r="E14" i="117"/>
  <c r="O14" i="117" s="1"/>
  <c r="E13" i="117"/>
  <c r="E27" i="117"/>
  <c r="E24" i="117"/>
  <c r="N21" i="117"/>
  <c r="O21" i="117" s="1"/>
  <c r="E19" i="117"/>
  <c r="E16" i="117"/>
  <c r="N13" i="117"/>
  <c r="N12" i="117"/>
  <c r="N27" i="117"/>
  <c r="E26" i="117"/>
  <c r="O26" i="117" s="1"/>
  <c r="N24" i="117"/>
  <c r="N23" i="117"/>
  <c r="E18" i="117"/>
  <c r="O18" i="117" s="1"/>
  <c r="N16" i="117"/>
  <c r="N15" i="117"/>
  <c r="E12" i="117"/>
  <c r="N11" i="145"/>
  <c r="N18" i="130"/>
  <c r="O24" i="117" l="1"/>
  <c r="O16" i="117"/>
  <c r="O19" i="117"/>
  <c r="N14" i="130"/>
  <c r="E17" i="130"/>
  <c r="E13" i="130"/>
  <c r="E11" i="145"/>
  <c r="O11" i="145" s="1"/>
  <c r="O12" i="118"/>
  <c r="O15" i="118"/>
  <c r="O23" i="117"/>
  <c r="O13" i="117"/>
  <c r="O27" i="117"/>
  <c r="O15" i="117"/>
  <c r="O12" i="117"/>
  <c r="N16" i="130"/>
  <c r="N15" i="130"/>
  <c r="E18" i="130"/>
  <c r="O18" i="130" s="1"/>
  <c r="N17" i="130"/>
  <c r="O17" i="130" s="1"/>
  <c r="E15" i="130"/>
  <c r="E14" i="130"/>
  <c r="N12" i="130"/>
  <c r="E16" i="130"/>
  <c r="N13" i="130"/>
  <c r="E12" i="130"/>
  <c r="N28" i="107"/>
  <c r="O14" i="130" l="1"/>
  <c r="O13" i="130"/>
  <c r="O12" i="130"/>
  <c r="O15" i="130"/>
  <c r="O16" i="130"/>
  <c r="E28" i="107"/>
  <c r="O28" i="107" s="1"/>
  <c r="E83" i="143" l="1"/>
  <c r="N84" i="143"/>
  <c r="E12" i="85"/>
  <c r="N12" i="85"/>
  <c r="E13" i="85"/>
  <c r="N13" i="85"/>
  <c r="E14" i="85"/>
  <c r="N14" i="85"/>
  <c r="E15" i="85"/>
  <c r="N15" i="85"/>
  <c r="E16" i="85"/>
  <c r="N16" i="85"/>
  <c r="E17" i="85"/>
  <c r="N17" i="85"/>
  <c r="E18" i="85"/>
  <c r="N18" i="85"/>
  <c r="E19" i="85"/>
  <c r="N19" i="85"/>
  <c r="E20" i="85"/>
  <c r="N20" i="85"/>
  <c r="E21" i="85"/>
  <c r="N21" i="85"/>
  <c r="E22" i="85"/>
  <c r="N22" i="85"/>
  <c r="E23" i="85"/>
  <c r="N23" i="85"/>
  <c r="E24" i="85"/>
  <c r="N24" i="85"/>
  <c r="E25" i="85"/>
  <c r="N25" i="85"/>
  <c r="E26" i="85"/>
  <c r="N26" i="85"/>
  <c r="E27" i="85"/>
  <c r="N27" i="85"/>
  <c r="E28" i="85"/>
  <c r="N28" i="85"/>
  <c r="O28" i="85" s="1"/>
  <c r="E29" i="85"/>
  <c r="N29" i="85"/>
  <c r="E30" i="85"/>
  <c r="N30" i="85"/>
  <c r="E31" i="85"/>
  <c r="N31" i="85"/>
  <c r="E32" i="85"/>
  <c r="N32" i="85"/>
  <c r="E33" i="85"/>
  <c r="N33" i="85"/>
  <c r="E34" i="85"/>
  <c r="N34" i="85"/>
  <c r="E35" i="85"/>
  <c r="N35" i="85"/>
  <c r="O24" i="85" l="1"/>
  <c r="O32" i="85"/>
  <c r="O20" i="85"/>
  <c r="N85" i="143"/>
  <c r="N82" i="143"/>
  <c r="E85" i="143"/>
  <c r="E84" i="143"/>
  <c r="O84" i="143" s="1"/>
  <c r="N83" i="143"/>
  <c r="O83" i="143" s="1"/>
  <c r="E82" i="143"/>
  <c r="O30" i="85"/>
  <c r="O26" i="85"/>
  <c r="O22" i="85"/>
  <c r="O18" i="85"/>
  <c r="O14" i="85"/>
  <c r="O35" i="85"/>
  <c r="O31" i="85"/>
  <c r="O29" i="85"/>
  <c r="O27" i="85"/>
  <c r="O23" i="85"/>
  <c r="O21" i="85"/>
  <c r="O19" i="85"/>
  <c r="O13" i="85"/>
  <c r="O34" i="85"/>
  <c r="O33" i="85"/>
  <c r="O25" i="85"/>
  <c r="O17" i="85"/>
  <c r="O16" i="85"/>
  <c r="O15" i="85"/>
  <c r="O12" i="85"/>
  <c r="N66" i="143"/>
  <c r="N19" i="142"/>
  <c r="N17" i="142"/>
  <c r="N16" i="142"/>
  <c r="N13" i="142"/>
  <c r="N12" i="142"/>
  <c r="N11" i="142"/>
  <c r="N24" i="141"/>
  <c r="N52" i="140"/>
  <c r="E52" i="140"/>
  <c r="N31" i="140"/>
  <c r="E29" i="140"/>
  <c r="N29" i="140"/>
  <c r="N28" i="140"/>
  <c r="N51" i="2"/>
  <c r="E12" i="135"/>
  <c r="E13" i="134"/>
  <c r="E17" i="134"/>
  <c r="N19" i="134"/>
  <c r="N23" i="134"/>
  <c r="N19" i="132"/>
  <c r="N27" i="132"/>
  <c r="N35" i="132"/>
  <c r="E42" i="132"/>
  <c r="N47" i="132"/>
  <c r="E36" i="129"/>
  <c r="N19" i="129"/>
  <c r="N13" i="127"/>
  <c r="N15" i="127"/>
  <c r="N12" i="126"/>
  <c r="N14" i="126"/>
  <c r="N18" i="126"/>
  <c r="E30" i="124"/>
  <c r="E11" i="124"/>
  <c r="N15" i="123"/>
  <c r="E18" i="123"/>
  <c r="N23" i="123"/>
  <c r="N12" i="123"/>
  <c r="N26" i="122"/>
  <c r="E31" i="122"/>
  <c r="N25" i="122"/>
  <c r="N11" i="120"/>
  <c r="N11" i="118"/>
  <c r="N31" i="113"/>
  <c r="E11" i="113"/>
  <c r="E13" i="110"/>
  <c r="E12" i="110"/>
  <c r="N14" i="108"/>
  <c r="E17" i="108"/>
  <c r="N12" i="106"/>
  <c r="N36" i="104"/>
  <c r="E11" i="102"/>
  <c r="N17" i="100"/>
  <c r="N16" i="100"/>
  <c r="N13" i="100"/>
  <c r="N37" i="97"/>
  <c r="N31" i="98"/>
  <c r="O82" i="143" l="1"/>
  <c r="O85" i="143"/>
  <c r="E16" i="142"/>
  <c r="O16" i="142" s="1"/>
  <c r="E17" i="142"/>
  <c r="O17" i="142" s="1"/>
  <c r="E23" i="141"/>
  <c r="N49" i="138"/>
  <c r="N47" i="138"/>
  <c r="E48" i="138"/>
  <c r="N41" i="134"/>
  <c r="N14" i="134"/>
  <c r="N12" i="134"/>
  <c r="E22" i="134"/>
  <c r="N18" i="134"/>
  <c r="E34" i="132"/>
  <c r="N45" i="132"/>
  <c r="E38" i="132"/>
  <c r="N31" i="132"/>
  <c r="E26" i="132"/>
  <c r="E46" i="132"/>
  <c r="E44" i="132"/>
  <c r="N41" i="132"/>
  <c r="N39" i="132"/>
  <c r="E30" i="132"/>
  <c r="N23" i="132"/>
  <c r="E18" i="132"/>
  <c r="E17" i="132"/>
  <c r="E13" i="132"/>
  <c r="N43" i="132"/>
  <c r="E22" i="132"/>
  <c r="E11" i="129"/>
  <c r="E12" i="129"/>
  <c r="E15" i="129"/>
  <c r="E16" i="129"/>
  <c r="E19" i="129"/>
  <c r="O19" i="129" s="1"/>
  <c r="E13" i="129"/>
  <c r="E17" i="129"/>
  <c r="E21" i="129"/>
  <c r="E14" i="129"/>
  <c r="E18" i="129"/>
  <c r="E22" i="129"/>
  <c r="E20" i="129"/>
  <c r="N17" i="129"/>
  <c r="N18" i="129"/>
  <c r="E20" i="127"/>
  <c r="E18" i="127"/>
  <c r="N12" i="127"/>
  <c r="N19" i="127"/>
  <c r="E13" i="126"/>
  <c r="E17" i="126"/>
  <c r="N19" i="123"/>
  <c r="N13" i="123"/>
  <c r="E22" i="123"/>
  <c r="N17" i="123"/>
  <c r="E26" i="123"/>
  <c r="N27" i="123"/>
  <c r="E14" i="123"/>
  <c r="E27" i="122"/>
  <c r="E34" i="122"/>
  <c r="N32" i="122"/>
  <c r="N30" i="122"/>
  <c r="N28" i="122"/>
  <c r="E11" i="122"/>
  <c r="E12" i="122"/>
  <c r="N12" i="122"/>
  <c r="E20" i="121"/>
  <c r="E16" i="121"/>
  <c r="E12" i="121"/>
  <c r="E18" i="121"/>
  <c r="N11" i="121"/>
  <c r="E14" i="121"/>
  <c r="E11" i="114"/>
  <c r="E13" i="114"/>
  <c r="E12" i="114"/>
  <c r="E34" i="113"/>
  <c r="N27" i="113"/>
  <c r="E30" i="113"/>
  <c r="E26" i="113"/>
  <c r="N34" i="111"/>
  <c r="E14" i="110"/>
  <c r="E15" i="110"/>
  <c r="N11" i="108"/>
  <c r="N16" i="108"/>
  <c r="E13" i="108"/>
  <c r="N12" i="108"/>
  <c r="N24" i="106"/>
  <c r="E20" i="106"/>
  <c r="E29" i="104"/>
  <c r="E38" i="104"/>
  <c r="E35" i="104"/>
  <c r="N32" i="104"/>
  <c r="E31" i="104"/>
  <c r="E37" i="104"/>
  <c r="E34" i="104"/>
  <c r="E30" i="104"/>
  <c r="E40" i="104"/>
  <c r="E33" i="104"/>
  <c r="E39" i="104"/>
  <c r="E36" i="104"/>
  <c r="O36" i="104" s="1"/>
  <c r="E32" i="104"/>
  <c r="N40" i="104"/>
  <c r="N30" i="104"/>
  <c r="N38" i="104"/>
  <c r="N37" i="104"/>
  <c r="N34" i="104"/>
  <c r="O34" i="104" s="1"/>
  <c r="E12" i="102"/>
  <c r="E13" i="102"/>
  <c r="N11" i="102"/>
  <c r="O11" i="102" s="1"/>
  <c r="E12" i="100"/>
  <c r="E16" i="100"/>
  <c r="O16" i="100" s="1"/>
  <c r="E14" i="99"/>
  <c r="O14" i="99" s="1"/>
  <c r="E15" i="99"/>
  <c r="E17" i="99"/>
  <c r="E18" i="99"/>
  <c r="N11" i="99"/>
  <c r="N14" i="99"/>
  <c r="N15" i="99"/>
  <c r="E38" i="97"/>
  <c r="N93" i="144"/>
  <c r="N91" i="144"/>
  <c r="E90" i="144"/>
  <c r="N75" i="144"/>
  <c r="E11" i="130"/>
  <c r="N32" i="130"/>
  <c r="N102" i="59"/>
  <c r="N119" i="59"/>
  <c r="E118" i="59"/>
  <c r="N117" i="59"/>
  <c r="E13" i="107"/>
  <c r="N13" i="107"/>
  <c r="E27" i="107"/>
  <c r="E65" i="143"/>
  <c r="N47" i="143"/>
  <c r="N92" i="144"/>
  <c r="E93" i="144"/>
  <c r="E92" i="144"/>
  <c r="E91" i="144"/>
  <c r="N89" i="144"/>
  <c r="E74" i="144"/>
  <c r="N90" i="144"/>
  <c r="E89" i="144"/>
  <c r="N14" i="144"/>
  <c r="E75" i="144"/>
  <c r="N73" i="144"/>
  <c r="N74" i="144"/>
  <c r="E73" i="144"/>
  <c r="E37" i="144"/>
  <c r="E29" i="144"/>
  <c r="E41" i="144"/>
  <c r="E33" i="144"/>
  <c r="N16" i="144"/>
  <c r="E25" i="144"/>
  <c r="E21" i="144"/>
  <c r="N72" i="144"/>
  <c r="N34" i="144"/>
  <c r="N20" i="144"/>
  <c r="N18" i="144"/>
  <c r="N30" i="144"/>
  <c r="N22" i="144"/>
  <c r="N26" i="144"/>
  <c r="N38" i="144"/>
  <c r="E17" i="144"/>
  <c r="E13" i="144"/>
  <c r="E38" i="144"/>
  <c r="N36" i="144"/>
  <c r="N35" i="144"/>
  <c r="E30" i="144"/>
  <c r="N28" i="144"/>
  <c r="N27" i="144"/>
  <c r="E22" i="144"/>
  <c r="N15" i="144"/>
  <c r="N41" i="144"/>
  <c r="E36" i="144"/>
  <c r="E35" i="144"/>
  <c r="N33" i="144"/>
  <c r="E28" i="144"/>
  <c r="E27" i="144"/>
  <c r="N25" i="144"/>
  <c r="N19" i="144"/>
  <c r="E16" i="144"/>
  <c r="E15" i="144"/>
  <c r="N40" i="144"/>
  <c r="N39" i="144"/>
  <c r="E34" i="144"/>
  <c r="N32" i="144"/>
  <c r="N31" i="144"/>
  <c r="E26" i="144"/>
  <c r="N24" i="144"/>
  <c r="N23" i="144"/>
  <c r="E20" i="144"/>
  <c r="E19" i="144"/>
  <c r="N17" i="144"/>
  <c r="E14" i="144"/>
  <c r="N12" i="144"/>
  <c r="E40" i="144"/>
  <c r="E39" i="144"/>
  <c r="N37" i="144"/>
  <c r="E32" i="144"/>
  <c r="E31" i="144"/>
  <c r="N29" i="144"/>
  <c r="E24" i="144"/>
  <c r="E23" i="144"/>
  <c r="N21" i="144"/>
  <c r="O21" i="144" s="1"/>
  <c r="E18" i="144"/>
  <c r="N13" i="144"/>
  <c r="E12" i="144"/>
  <c r="N56" i="144"/>
  <c r="E56" i="144"/>
  <c r="E72" i="144"/>
  <c r="E88" i="144"/>
  <c r="N11" i="144"/>
  <c r="E55" i="144"/>
  <c r="N55" i="144"/>
  <c r="N88" i="144"/>
  <c r="E11" i="144"/>
  <c r="N67" i="143"/>
  <c r="E67" i="143"/>
  <c r="N21" i="143"/>
  <c r="E66" i="143"/>
  <c r="O66" i="143" s="1"/>
  <c r="N64" i="143"/>
  <c r="N65" i="143"/>
  <c r="E64" i="143"/>
  <c r="E20" i="143"/>
  <c r="E21" i="143"/>
  <c r="E22" i="143"/>
  <c r="E24" i="143"/>
  <c r="E25" i="143"/>
  <c r="E28" i="143"/>
  <c r="E29" i="143"/>
  <c r="N49" i="143"/>
  <c r="N63" i="143"/>
  <c r="E47" i="143"/>
  <c r="E14" i="143"/>
  <c r="E15" i="143"/>
  <c r="E18" i="143"/>
  <c r="E19" i="143"/>
  <c r="E26" i="143"/>
  <c r="E30" i="143"/>
  <c r="E31" i="143"/>
  <c r="N48" i="143"/>
  <c r="E81" i="143"/>
  <c r="N11" i="143"/>
  <c r="N15" i="143"/>
  <c r="N16" i="143"/>
  <c r="N22" i="143"/>
  <c r="N23" i="143"/>
  <c r="N24" i="143"/>
  <c r="N26" i="143"/>
  <c r="N27" i="143"/>
  <c r="N28" i="143"/>
  <c r="N30" i="143"/>
  <c r="N31" i="143"/>
  <c r="N32" i="143"/>
  <c r="E48" i="143"/>
  <c r="E49" i="143"/>
  <c r="O49" i="143" s="1"/>
  <c r="E63" i="143"/>
  <c r="N81" i="143"/>
  <c r="N14" i="143"/>
  <c r="N17" i="143"/>
  <c r="E27" i="143"/>
  <c r="N33" i="143"/>
  <c r="N12" i="143"/>
  <c r="E13" i="143"/>
  <c r="N25" i="143"/>
  <c r="E12" i="143"/>
  <c r="E11" i="143"/>
  <c r="N13" i="143"/>
  <c r="E16" i="143"/>
  <c r="E17" i="143"/>
  <c r="N18" i="143"/>
  <c r="N19" i="143"/>
  <c r="N20" i="143"/>
  <c r="E23" i="143"/>
  <c r="N29" i="143"/>
  <c r="E32" i="143"/>
  <c r="E33" i="143"/>
  <c r="N34" i="142"/>
  <c r="N49" i="142"/>
  <c r="E49" i="142"/>
  <c r="N48" i="142"/>
  <c r="E33" i="142"/>
  <c r="E34" i="142"/>
  <c r="N33" i="142"/>
  <c r="E14" i="142"/>
  <c r="E48" i="142"/>
  <c r="E12" i="142"/>
  <c r="O12" i="142" s="1"/>
  <c r="E13" i="142"/>
  <c r="O13" i="142" s="1"/>
  <c r="N15" i="142"/>
  <c r="E18" i="142"/>
  <c r="E11" i="142"/>
  <c r="O11" i="142" s="1"/>
  <c r="E15" i="142"/>
  <c r="E19" i="142"/>
  <c r="O19" i="142" s="1"/>
  <c r="N14" i="142"/>
  <c r="N18" i="142"/>
  <c r="N14" i="141"/>
  <c r="E27" i="141"/>
  <c r="N18" i="141"/>
  <c r="N21" i="141"/>
  <c r="E15" i="141"/>
  <c r="N12" i="141"/>
  <c r="N58" i="141"/>
  <c r="N60" i="141"/>
  <c r="N16" i="141"/>
  <c r="N59" i="141"/>
  <c r="N28" i="141"/>
  <c r="N20" i="141"/>
  <c r="E17" i="141"/>
  <c r="E19" i="141"/>
  <c r="E13" i="141"/>
  <c r="E26" i="141"/>
  <c r="E25" i="141"/>
  <c r="N23" i="141"/>
  <c r="O23" i="141" s="1"/>
  <c r="N17" i="141"/>
  <c r="N13" i="141"/>
  <c r="N30" i="141"/>
  <c r="N29" i="141"/>
  <c r="E24" i="141"/>
  <c r="O24" i="141" s="1"/>
  <c r="N22" i="141"/>
  <c r="E18" i="141"/>
  <c r="E14" i="141"/>
  <c r="E29" i="141"/>
  <c r="N27" i="141"/>
  <c r="E22" i="141"/>
  <c r="N19" i="141"/>
  <c r="O19" i="141" s="1"/>
  <c r="N15" i="141"/>
  <c r="E30" i="141"/>
  <c r="N45" i="141"/>
  <c r="E60" i="141"/>
  <c r="E28" i="141"/>
  <c r="N26" i="141"/>
  <c r="N25" i="141"/>
  <c r="E21" i="141"/>
  <c r="E20" i="141"/>
  <c r="E16" i="141"/>
  <c r="E12" i="141"/>
  <c r="N11" i="141"/>
  <c r="E44" i="141"/>
  <c r="E45" i="141"/>
  <c r="E58" i="141"/>
  <c r="N44" i="141"/>
  <c r="E11" i="141"/>
  <c r="E59" i="141"/>
  <c r="E28" i="140"/>
  <c r="O28" i="140" s="1"/>
  <c r="N51" i="140"/>
  <c r="E49" i="140"/>
  <c r="E50" i="140"/>
  <c r="E32" i="140"/>
  <c r="E30" i="140"/>
  <c r="E31" i="140"/>
  <c r="O31" i="140" s="1"/>
  <c r="O29" i="140"/>
  <c r="E13" i="140"/>
  <c r="N32" i="140"/>
  <c r="N50" i="140"/>
  <c r="N13" i="140"/>
  <c r="N14" i="140"/>
  <c r="N30" i="140"/>
  <c r="N49" i="140"/>
  <c r="O49" i="140" s="1"/>
  <c r="E51" i="140"/>
  <c r="N12" i="140"/>
  <c r="E14" i="140"/>
  <c r="E11" i="140"/>
  <c r="E12" i="140"/>
  <c r="O52" i="140"/>
  <c r="E49" i="138"/>
  <c r="N48" i="138"/>
  <c r="E64" i="138"/>
  <c r="E47" i="138"/>
  <c r="N62" i="138"/>
  <c r="N63" i="138"/>
  <c r="E62" i="138"/>
  <c r="N64" i="138"/>
  <c r="E63" i="138"/>
  <c r="N32" i="138"/>
  <c r="E15" i="138"/>
  <c r="N24" i="138"/>
  <c r="E31" i="138"/>
  <c r="E19" i="138"/>
  <c r="N22" i="138"/>
  <c r="N20" i="138"/>
  <c r="E27" i="138"/>
  <c r="E23" i="138"/>
  <c r="N18" i="138"/>
  <c r="N16" i="138"/>
  <c r="E17" i="138"/>
  <c r="N14" i="138"/>
  <c r="N12" i="138"/>
  <c r="N28" i="138"/>
  <c r="E13" i="138"/>
  <c r="E32" i="138"/>
  <c r="N17" i="138"/>
  <c r="N13" i="138"/>
  <c r="E30" i="138"/>
  <c r="E29" i="138"/>
  <c r="N27" i="138"/>
  <c r="N21" i="138"/>
  <c r="E18" i="138"/>
  <c r="O18" i="138" s="1"/>
  <c r="E14" i="138"/>
  <c r="N30" i="138"/>
  <c r="E24" i="138"/>
  <c r="E28" i="138"/>
  <c r="N26" i="138"/>
  <c r="N25" i="138"/>
  <c r="E22" i="138"/>
  <c r="E21" i="138"/>
  <c r="N19" i="138"/>
  <c r="N15" i="138"/>
  <c r="O15" i="138" s="1"/>
  <c r="N29" i="138"/>
  <c r="E46" i="138"/>
  <c r="N61" i="138"/>
  <c r="N31" i="138"/>
  <c r="E26" i="138"/>
  <c r="E25" i="138"/>
  <c r="N23" i="138"/>
  <c r="E20" i="138"/>
  <c r="E16" i="138"/>
  <c r="E12" i="138"/>
  <c r="N46" i="138"/>
  <c r="E61" i="138"/>
  <c r="E11" i="138"/>
  <c r="N11" i="138"/>
  <c r="N48" i="107"/>
  <c r="N46" i="107"/>
  <c r="N63" i="109"/>
  <c r="N53" i="137"/>
  <c r="N59" i="109"/>
  <c r="N51" i="135"/>
  <c r="E43" i="107"/>
  <c r="E47" i="107"/>
  <c r="E99" i="59"/>
  <c r="E44" i="130"/>
  <c r="E45" i="130"/>
  <c r="N52" i="96"/>
  <c r="E62" i="109"/>
  <c r="E58" i="109"/>
  <c r="N100" i="59"/>
  <c r="N44" i="130"/>
  <c r="N45" i="130"/>
  <c r="N70" i="131"/>
  <c r="N52" i="107"/>
  <c r="E51" i="107"/>
  <c r="N44" i="107"/>
  <c r="E101" i="59"/>
  <c r="E53" i="137"/>
  <c r="E18" i="137"/>
  <c r="E52" i="137"/>
  <c r="N12" i="137"/>
  <c r="N13" i="137"/>
  <c r="N14" i="137"/>
  <c r="N19" i="137"/>
  <c r="N20" i="137"/>
  <c r="N52" i="137"/>
  <c r="N15" i="137"/>
  <c r="N38" i="137"/>
  <c r="E11" i="137"/>
  <c r="E13" i="137"/>
  <c r="E15" i="137"/>
  <c r="E16" i="137"/>
  <c r="E17" i="137"/>
  <c r="E38" i="137"/>
  <c r="N11" i="137"/>
  <c r="E14" i="137"/>
  <c r="N16" i="137"/>
  <c r="N17" i="137"/>
  <c r="E19" i="137"/>
  <c r="E12" i="137"/>
  <c r="N18" i="137"/>
  <c r="E20" i="137"/>
  <c r="E16" i="135"/>
  <c r="E20" i="135"/>
  <c r="N11" i="135"/>
  <c r="E13" i="135"/>
  <c r="E14" i="135"/>
  <c r="E18" i="135"/>
  <c r="E35" i="135"/>
  <c r="N17" i="135"/>
  <c r="N18" i="135"/>
  <c r="N19" i="135"/>
  <c r="E50" i="135"/>
  <c r="E36" i="135"/>
  <c r="E37" i="135"/>
  <c r="N37" i="135"/>
  <c r="N21" i="135"/>
  <c r="N35" i="135"/>
  <c r="N13" i="135"/>
  <c r="N14" i="135"/>
  <c r="N15" i="135"/>
  <c r="E17" i="135"/>
  <c r="O17" i="135" s="1"/>
  <c r="N36" i="135"/>
  <c r="N50" i="135"/>
  <c r="E51" i="135"/>
  <c r="E21" i="135"/>
  <c r="N12" i="135"/>
  <c r="O12" i="135" s="1"/>
  <c r="N16" i="135"/>
  <c r="N20" i="135"/>
  <c r="E11" i="135"/>
  <c r="E15" i="135"/>
  <c r="E19" i="135"/>
  <c r="N21" i="134"/>
  <c r="N20" i="134"/>
  <c r="E16" i="134"/>
  <c r="E15" i="134"/>
  <c r="E23" i="134"/>
  <c r="O23" i="134" s="1"/>
  <c r="N22" i="134"/>
  <c r="O22" i="134" s="1"/>
  <c r="E20" i="134"/>
  <c r="E14" i="134"/>
  <c r="E19" i="134"/>
  <c r="O19" i="134" s="1"/>
  <c r="N17" i="134"/>
  <c r="O17" i="134" s="1"/>
  <c r="N13" i="134"/>
  <c r="O13" i="134" s="1"/>
  <c r="E21" i="134"/>
  <c r="E18" i="134"/>
  <c r="N16" i="134"/>
  <c r="N15" i="134"/>
  <c r="E12" i="134"/>
  <c r="O12" i="134" s="1"/>
  <c r="N40" i="134"/>
  <c r="E11" i="134"/>
  <c r="N11" i="134"/>
  <c r="E40" i="134"/>
  <c r="E41" i="134"/>
  <c r="E14" i="133"/>
  <c r="N11" i="133"/>
  <c r="N12" i="133"/>
  <c r="N13" i="133"/>
  <c r="E11" i="133"/>
  <c r="E12" i="133"/>
  <c r="N15" i="133"/>
  <c r="E48" i="133"/>
  <c r="E49" i="133"/>
  <c r="E15" i="133"/>
  <c r="E16" i="133"/>
  <c r="N14" i="133"/>
  <c r="N16" i="133"/>
  <c r="E13" i="133"/>
  <c r="N48" i="133"/>
  <c r="N49" i="133"/>
  <c r="N44" i="132"/>
  <c r="O44" i="132" s="1"/>
  <c r="N40" i="132"/>
  <c r="N37" i="132"/>
  <c r="E35" i="132"/>
  <c r="O35" i="132" s="1"/>
  <c r="N32" i="132"/>
  <c r="N29" i="132"/>
  <c r="E27" i="132"/>
  <c r="O27" i="132" s="1"/>
  <c r="N24" i="132"/>
  <c r="N21" i="132"/>
  <c r="E19" i="132"/>
  <c r="O19" i="132" s="1"/>
  <c r="E16" i="132"/>
  <c r="E45" i="132"/>
  <c r="E41" i="132"/>
  <c r="E37" i="132"/>
  <c r="E36" i="132"/>
  <c r="N34" i="132"/>
  <c r="E29" i="132"/>
  <c r="E28" i="132"/>
  <c r="N26" i="132"/>
  <c r="E21" i="132"/>
  <c r="E20" i="132"/>
  <c r="N18" i="132"/>
  <c r="N16" i="132"/>
  <c r="N15" i="132"/>
  <c r="N14" i="132"/>
  <c r="N46" i="132"/>
  <c r="N42" i="132"/>
  <c r="O42" i="132" s="1"/>
  <c r="E39" i="132"/>
  <c r="N36" i="132"/>
  <c r="N33" i="132"/>
  <c r="E31" i="132"/>
  <c r="N28" i="132"/>
  <c r="N25" i="132"/>
  <c r="E23" i="132"/>
  <c r="O23" i="132" s="1"/>
  <c r="N20" i="132"/>
  <c r="N17" i="132"/>
  <c r="E15" i="132"/>
  <c r="E14" i="132"/>
  <c r="N12" i="132"/>
  <c r="E47" i="132"/>
  <c r="O47" i="132" s="1"/>
  <c r="E43" i="132"/>
  <c r="O43" i="132" s="1"/>
  <c r="E40" i="132"/>
  <c r="N38" i="132"/>
  <c r="O38" i="132" s="1"/>
  <c r="E33" i="132"/>
  <c r="E32" i="132"/>
  <c r="N30" i="132"/>
  <c r="E25" i="132"/>
  <c r="E24" i="132"/>
  <c r="N22" i="132"/>
  <c r="N13" i="132"/>
  <c r="E12" i="132"/>
  <c r="E11" i="132"/>
  <c r="N61" i="132"/>
  <c r="N62" i="132"/>
  <c r="N63" i="132"/>
  <c r="N65" i="132"/>
  <c r="N81" i="132"/>
  <c r="E80" i="132"/>
  <c r="N83" i="132"/>
  <c r="N82" i="132"/>
  <c r="E82" i="132"/>
  <c r="E78" i="132"/>
  <c r="E81" i="132"/>
  <c r="N79" i="132"/>
  <c r="E83" i="132"/>
  <c r="N80" i="132"/>
  <c r="E79" i="132"/>
  <c r="N78" i="132"/>
  <c r="E65" i="132"/>
  <c r="N64" i="132"/>
  <c r="N11" i="132"/>
  <c r="O70" i="131"/>
  <c r="N68" i="131"/>
  <c r="N69" i="131"/>
  <c r="N52" i="131"/>
  <c r="N24" i="131"/>
  <c r="N30" i="131"/>
  <c r="N50" i="131"/>
  <c r="E51" i="131"/>
  <c r="N53" i="131"/>
  <c r="E53" i="131"/>
  <c r="N54" i="131"/>
  <c r="E52" i="131"/>
  <c r="E54" i="131"/>
  <c r="N51" i="131"/>
  <c r="E50" i="131"/>
  <c r="E35" i="131"/>
  <c r="E31" i="131"/>
  <c r="N18" i="131"/>
  <c r="N12" i="131"/>
  <c r="N26" i="131"/>
  <c r="N22" i="131"/>
  <c r="E25" i="131"/>
  <c r="E23" i="131"/>
  <c r="N20" i="131"/>
  <c r="N34" i="131"/>
  <c r="E21" i="131"/>
  <c r="E19" i="131"/>
  <c r="N16" i="131"/>
  <c r="N14" i="131"/>
  <c r="E33" i="131"/>
  <c r="N28" i="131"/>
  <c r="E17" i="131"/>
  <c r="E13" i="131"/>
  <c r="N32" i="131"/>
  <c r="E29" i="131"/>
  <c r="E27" i="131"/>
  <c r="E49" i="131"/>
  <c r="N35" i="131"/>
  <c r="N31" i="131"/>
  <c r="E28" i="131"/>
  <c r="E24" i="131"/>
  <c r="E20" i="131"/>
  <c r="E16" i="131"/>
  <c r="E15" i="131"/>
  <c r="E32" i="131"/>
  <c r="O32" i="131" s="1"/>
  <c r="N29" i="131"/>
  <c r="N25" i="131"/>
  <c r="N21" i="131"/>
  <c r="O21" i="131" s="1"/>
  <c r="N17" i="131"/>
  <c r="E14" i="131"/>
  <c r="N33" i="131"/>
  <c r="E30" i="131"/>
  <c r="O30" i="131" s="1"/>
  <c r="E26" i="131"/>
  <c r="E22" i="131"/>
  <c r="E18" i="131"/>
  <c r="N13" i="131"/>
  <c r="E34" i="131"/>
  <c r="N27" i="131"/>
  <c r="N23" i="131"/>
  <c r="N19" i="131"/>
  <c r="N15" i="131"/>
  <c r="E12" i="131"/>
  <c r="N49" i="131"/>
  <c r="E11" i="131"/>
  <c r="N67" i="131"/>
  <c r="N11" i="131"/>
  <c r="E32" i="130"/>
  <c r="N11" i="130"/>
  <c r="N49" i="129"/>
  <c r="N21" i="129"/>
  <c r="O21" i="129" s="1"/>
  <c r="N22" i="129"/>
  <c r="N36" i="129"/>
  <c r="O36" i="129" s="1"/>
  <c r="N16" i="129"/>
  <c r="E49" i="129"/>
  <c r="E50" i="129"/>
  <c r="N11" i="129"/>
  <c r="N13" i="129"/>
  <c r="N20" i="129"/>
  <c r="O20" i="129" s="1"/>
  <c r="N50" i="129"/>
  <c r="N14" i="129"/>
  <c r="N15" i="129"/>
  <c r="O15" i="129" s="1"/>
  <c r="N12" i="129"/>
  <c r="E11" i="128"/>
  <c r="N11" i="128"/>
  <c r="E19" i="127"/>
  <c r="N16" i="127"/>
  <c r="N11" i="127"/>
  <c r="N18" i="127"/>
  <c r="O18" i="127" s="1"/>
  <c r="E16" i="127"/>
  <c r="N20" i="127"/>
  <c r="O20" i="127" s="1"/>
  <c r="N17" i="127"/>
  <c r="E15" i="127"/>
  <c r="O15" i="127" s="1"/>
  <c r="E14" i="127"/>
  <c r="E13" i="127"/>
  <c r="O13" i="127" s="1"/>
  <c r="E17" i="127"/>
  <c r="N14" i="127"/>
  <c r="E12" i="127"/>
  <c r="E11" i="127"/>
  <c r="N15" i="126"/>
  <c r="E18" i="126"/>
  <c r="O18" i="126" s="1"/>
  <c r="N17" i="126"/>
  <c r="O17" i="126" s="1"/>
  <c r="E16" i="126"/>
  <c r="E15" i="126"/>
  <c r="E11" i="126"/>
  <c r="N16" i="126"/>
  <c r="E14" i="126"/>
  <c r="O14" i="126" s="1"/>
  <c r="N13" i="126"/>
  <c r="E12" i="126"/>
  <c r="O12" i="126" s="1"/>
  <c r="N11" i="126"/>
  <c r="E102" i="59"/>
  <c r="E121" i="59"/>
  <c r="E120" i="59"/>
  <c r="N118" i="59"/>
  <c r="E119" i="59"/>
  <c r="E100" i="59"/>
  <c r="N101" i="59"/>
  <c r="O101" i="59" s="1"/>
  <c r="N99" i="59"/>
  <c r="N121" i="59"/>
  <c r="N120" i="59"/>
  <c r="E117" i="59"/>
  <c r="O117" i="59" s="1"/>
  <c r="E116" i="59"/>
  <c r="N116" i="59"/>
  <c r="N98" i="59"/>
  <c r="E98" i="59"/>
  <c r="N84" i="59"/>
  <c r="E17" i="59"/>
  <c r="E27" i="59"/>
  <c r="O27" i="59" s="1"/>
  <c r="E83" i="59"/>
  <c r="E23" i="59"/>
  <c r="E84" i="59"/>
  <c r="N82" i="59"/>
  <c r="N66" i="59"/>
  <c r="N83" i="59"/>
  <c r="E82" i="59"/>
  <c r="E41" i="59"/>
  <c r="O41" i="59" s="1"/>
  <c r="E37" i="59"/>
  <c r="E13" i="59"/>
  <c r="E65" i="59"/>
  <c r="E61" i="59"/>
  <c r="E32" i="59"/>
  <c r="E57" i="59"/>
  <c r="E53" i="59"/>
  <c r="E25" i="59"/>
  <c r="E49" i="59"/>
  <c r="E45" i="59"/>
  <c r="E21" i="59"/>
  <c r="E50" i="59"/>
  <c r="O50" i="59" s="1"/>
  <c r="E42" i="59"/>
  <c r="E33" i="59"/>
  <c r="E18" i="59"/>
  <c r="E60" i="59"/>
  <c r="E59" i="59"/>
  <c r="E52" i="59"/>
  <c r="E51" i="59"/>
  <c r="E44" i="59"/>
  <c r="E43" i="59"/>
  <c r="E36" i="59"/>
  <c r="E35" i="59"/>
  <c r="E30" i="59"/>
  <c r="E26" i="59"/>
  <c r="E22" i="59"/>
  <c r="E16" i="59"/>
  <c r="E15" i="59"/>
  <c r="E58" i="59"/>
  <c r="E54" i="59"/>
  <c r="E46" i="59"/>
  <c r="E38" i="59"/>
  <c r="E29" i="59"/>
  <c r="E14" i="59"/>
  <c r="E63" i="59"/>
  <c r="E56" i="59"/>
  <c r="E55" i="59"/>
  <c r="E48" i="59"/>
  <c r="E47" i="59"/>
  <c r="E40" i="59"/>
  <c r="E39" i="59"/>
  <c r="E34" i="59"/>
  <c r="E31" i="59"/>
  <c r="E28" i="59"/>
  <c r="E24" i="59"/>
  <c r="O24" i="59" s="1"/>
  <c r="E20" i="59"/>
  <c r="E19" i="59"/>
  <c r="E12" i="59"/>
  <c r="E67" i="59"/>
  <c r="N65" i="59"/>
  <c r="N67" i="59"/>
  <c r="E64" i="59"/>
  <c r="E62" i="59"/>
  <c r="E66" i="59"/>
  <c r="E11" i="59"/>
  <c r="E26" i="124"/>
  <c r="N27" i="124"/>
  <c r="N28" i="124"/>
  <c r="N29" i="124"/>
  <c r="E29" i="124"/>
  <c r="E24" i="124"/>
  <c r="N26" i="124"/>
  <c r="O26" i="124" s="1"/>
  <c r="N24" i="124"/>
  <c r="N25" i="124"/>
  <c r="E27" i="124"/>
  <c r="E25" i="124"/>
  <c r="E28" i="124"/>
  <c r="N30" i="124"/>
  <c r="O30" i="124" s="1"/>
  <c r="N11" i="124"/>
  <c r="O11" i="124" s="1"/>
  <c r="N26" i="123"/>
  <c r="E25" i="123"/>
  <c r="E24" i="123"/>
  <c r="N18" i="123"/>
  <c r="O18" i="123" s="1"/>
  <c r="N16" i="123"/>
  <c r="N28" i="123"/>
  <c r="E23" i="123"/>
  <c r="O23" i="123" s="1"/>
  <c r="N21" i="123"/>
  <c r="N20" i="123"/>
  <c r="E17" i="123"/>
  <c r="E16" i="123"/>
  <c r="E28" i="123"/>
  <c r="E21" i="123"/>
  <c r="E20" i="123"/>
  <c r="E15" i="123"/>
  <c r="O15" i="123" s="1"/>
  <c r="N22" i="123"/>
  <c r="O22" i="123" s="1"/>
  <c r="E27" i="123"/>
  <c r="N25" i="123"/>
  <c r="O25" i="123" s="1"/>
  <c r="N24" i="123"/>
  <c r="O24" i="123" s="1"/>
  <c r="E19" i="123"/>
  <c r="N14" i="123"/>
  <c r="O14" i="123" s="1"/>
  <c r="E13" i="123"/>
  <c r="E12" i="123"/>
  <c r="O12" i="123" s="1"/>
  <c r="N29" i="122"/>
  <c r="N33" i="122"/>
  <c r="E30" i="122"/>
  <c r="O30" i="122" s="1"/>
  <c r="E29" i="122"/>
  <c r="E33" i="122"/>
  <c r="E28" i="122"/>
  <c r="O28" i="122" s="1"/>
  <c r="N31" i="122"/>
  <c r="O31" i="122" s="1"/>
  <c r="N34" i="122"/>
  <c r="O34" i="122" s="1"/>
  <c r="E32" i="122"/>
  <c r="N27" i="122"/>
  <c r="O27" i="122" s="1"/>
  <c r="E26" i="122"/>
  <c r="O26" i="122" s="1"/>
  <c r="N11" i="122"/>
  <c r="E25" i="122"/>
  <c r="O25" i="122" s="1"/>
  <c r="N15" i="121"/>
  <c r="E13" i="121"/>
  <c r="N12" i="121"/>
  <c r="N17" i="121"/>
  <c r="E15" i="121"/>
  <c r="N14" i="121"/>
  <c r="O14" i="121" s="1"/>
  <c r="N16" i="121"/>
  <c r="N20" i="121"/>
  <c r="O20" i="121" s="1"/>
  <c r="N19" i="121"/>
  <c r="E17" i="121"/>
  <c r="E19" i="121"/>
  <c r="N18" i="121"/>
  <c r="N13" i="121"/>
  <c r="E11" i="121"/>
  <c r="O11" i="121" s="1"/>
  <c r="E11" i="120"/>
  <c r="O11" i="120" s="1"/>
  <c r="E11" i="119"/>
  <c r="N11" i="119"/>
  <c r="E11" i="118"/>
  <c r="O11" i="118" s="1"/>
  <c r="N42" i="117"/>
  <c r="N11" i="117"/>
  <c r="E42" i="117"/>
  <c r="E11" i="117"/>
  <c r="N13" i="114"/>
  <c r="N12" i="114"/>
  <c r="N11" i="114"/>
  <c r="E26" i="114"/>
  <c r="N26" i="114"/>
  <c r="N28" i="114"/>
  <c r="E27" i="114"/>
  <c r="E28" i="114"/>
  <c r="N27" i="114"/>
  <c r="N25" i="113"/>
  <c r="E33" i="113"/>
  <c r="E32" i="113"/>
  <c r="N30" i="113"/>
  <c r="E25" i="113"/>
  <c r="N28" i="113"/>
  <c r="N32" i="113"/>
  <c r="N29" i="113"/>
  <c r="E27" i="113"/>
  <c r="N33" i="113"/>
  <c r="E31" i="113"/>
  <c r="O31" i="113" s="1"/>
  <c r="E24" i="113"/>
  <c r="N34" i="113"/>
  <c r="E29" i="113"/>
  <c r="E28" i="113"/>
  <c r="N26" i="113"/>
  <c r="O26" i="113" s="1"/>
  <c r="N24" i="113"/>
  <c r="N11" i="113"/>
  <c r="N36" i="111"/>
  <c r="E35" i="111"/>
  <c r="N32" i="111"/>
  <c r="N30" i="111"/>
  <c r="E33" i="111"/>
  <c r="E29" i="111"/>
  <c r="N31" i="111"/>
  <c r="N35" i="111"/>
  <c r="N33" i="111"/>
  <c r="O33" i="111" s="1"/>
  <c r="E32" i="111"/>
  <c r="E31" i="111"/>
  <c r="N27" i="111"/>
  <c r="E36" i="111"/>
  <c r="O36" i="111" s="1"/>
  <c r="E30" i="111"/>
  <c r="N28" i="111"/>
  <c r="E34" i="111"/>
  <c r="N29" i="111"/>
  <c r="O29" i="111" s="1"/>
  <c r="E28" i="111"/>
  <c r="E11" i="111"/>
  <c r="N13" i="111"/>
  <c r="N12" i="111"/>
  <c r="E27" i="111"/>
  <c r="E13" i="111"/>
  <c r="N11" i="111"/>
  <c r="E12" i="111"/>
  <c r="O43" i="110"/>
  <c r="O35" i="110"/>
  <c r="E33" i="110"/>
  <c r="O41" i="110"/>
  <c r="O37" i="110"/>
  <c r="N33" i="110"/>
  <c r="O42" i="110"/>
  <c r="N15" i="110"/>
  <c r="N13" i="110"/>
  <c r="O13" i="110" s="1"/>
  <c r="N12" i="110"/>
  <c r="O12" i="110" s="1"/>
  <c r="N14" i="110"/>
  <c r="E63" i="109"/>
  <c r="N60" i="109"/>
  <c r="E56" i="109"/>
  <c r="E64" i="109"/>
  <c r="N62" i="109"/>
  <c r="E60" i="109"/>
  <c r="N56" i="109"/>
  <c r="N64" i="109"/>
  <c r="N61" i="109"/>
  <c r="E59" i="109"/>
  <c r="N57" i="109"/>
  <c r="E61" i="109"/>
  <c r="N58" i="109"/>
  <c r="E57" i="109"/>
  <c r="N12" i="109"/>
  <c r="E25" i="109"/>
  <c r="E27" i="109"/>
  <c r="N18" i="109"/>
  <c r="N16" i="109"/>
  <c r="E23" i="109"/>
  <c r="N24" i="109"/>
  <c r="N14" i="109"/>
  <c r="N22" i="109"/>
  <c r="E13" i="109"/>
  <c r="E21" i="109"/>
  <c r="N26" i="109"/>
  <c r="N20" i="109"/>
  <c r="E17" i="109"/>
  <c r="N25" i="109"/>
  <c r="N21" i="109"/>
  <c r="E18" i="109"/>
  <c r="N15" i="109"/>
  <c r="E26" i="109"/>
  <c r="E22" i="109"/>
  <c r="N17" i="109"/>
  <c r="E16" i="109"/>
  <c r="E15" i="109"/>
  <c r="N27" i="109"/>
  <c r="N23" i="109"/>
  <c r="N19" i="109"/>
  <c r="E14" i="109"/>
  <c r="E24" i="109"/>
  <c r="E20" i="109"/>
  <c r="E19" i="109"/>
  <c r="N13" i="109"/>
  <c r="E12" i="109"/>
  <c r="N11" i="109"/>
  <c r="E11" i="109"/>
  <c r="E16" i="108"/>
  <c r="E15" i="108"/>
  <c r="N17" i="108"/>
  <c r="O17" i="108" s="1"/>
  <c r="E11" i="108"/>
  <c r="O11" i="108" s="1"/>
  <c r="E14" i="108"/>
  <c r="O14" i="108" s="1"/>
  <c r="N13" i="108"/>
  <c r="N15" i="108"/>
  <c r="E12" i="108"/>
  <c r="O12" i="108" s="1"/>
  <c r="N53" i="107"/>
  <c r="E48" i="107"/>
  <c r="N45" i="107"/>
  <c r="E53" i="107"/>
  <c r="N47" i="107"/>
  <c r="E46" i="107"/>
  <c r="E45" i="107"/>
  <c r="E52" i="107"/>
  <c r="N50" i="107"/>
  <c r="N49" i="107"/>
  <c r="E44" i="107"/>
  <c r="N42" i="107"/>
  <c r="N51" i="107"/>
  <c r="E50" i="107"/>
  <c r="E49" i="107"/>
  <c r="N43" i="107"/>
  <c r="E42" i="107"/>
  <c r="N12" i="107"/>
  <c r="N11" i="107"/>
  <c r="E11" i="107"/>
  <c r="N27" i="107"/>
  <c r="E41" i="107"/>
  <c r="N41" i="107"/>
  <c r="E12" i="107"/>
  <c r="N13" i="106"/>
  <c r="N28" i="106"/>
  <c r="N21" i="106"/>
  <c r="N17" i="106"/>
  <c r="E18" i="106"/>
  <c r="E16" i="106"/>
  <c r="E15" i="106"/>
  <c r="E28" i="106"/>
  <c r="E26" i="106"/>
  <c r="E25" i="106"/>
  <c r="N23" i="106"/>
  <c r="N22" i="106"/>
  <c r="E17" i="106"/>
  <c r="N15" i="106"/>
  <c r="N14" i="106"/>
  <c r="N27" i="106"/>
  <c r="N26" i="106"/>
  <c r="N25" i="106"/>
  <c r="E24" i="106"/>
  <c r="O24" i="106" s="1"/>
  <c r="E22" i="106"/>
  <c r="E19" i="106"/>
  <c r="N16" i="106"/>
  <c r="E14" i="106"/>
  <c r="E23" i="106"/>
  <c r="N20" i="106"/>
  <c r="E27" i="106"/>
  <c r="E21" i="106"/>
  <c r="N19" i="106"/>
  <c r="N18" i="106"/>
  <c r="E13" i="106"/>
  <c r="E12" i="106"/>
  <c r="O12" i="106" s="1"/>
  <c r="N11" i="106"/>
  <c r="E11" i="106"/>
  <c r="O32" i="104"/>
  <c r="N39" i="104"/>
  <c r="N31" i="104"/>
  <c r="N35" i="104"/>
  <c r="N33" i="104"/>
  <c r="O33" i="104" s="1"/>
  <c r="N29" i="104"/>
  <c r="N12" i="102"/>
  <c r="N13" i="102"/>
  <c r="O13" i="102" s="1"/>
  <c r="E13" i="100"/>
  <c r="O13" i="100" s="1"/>
  <c r="N11" i="100"/>
  <c r="N12" i="100"/>
  <c r="O12" i="100" s="1"/>
  <c r="E14" i="100"/>
  <c r="E15" i="100"/>
  <c r="E11" i="100"/>
  <c r="N14" i="100"/>
  <c r="N15" i="100"/>
  <c r="E17" i="100"/>
  <c r="O17" i="100" s="1"/>
  <c r="N18" i="99"/>
  <c r="O18" i="99" s="1"/>
  <c r="E12" i="99"/>
  <c r="N19" i="99"/>
  <c r="N20" i="99"/>
  <c r="E11" i="99"/>
  <c r="N13" i="99"/>
  <c r="E19" i="99"/>
  <c r="E13" i="99"/>
  <c r="N12" i="99"/>
  <c r="N17" i="99"/>
  <c r="O17" i="99" s="1"/>
  <c r="E20" i="99"/>
  <c r="N44" i="98"/>
  <c r="O44" i="98" s="1"/>
  <c r="N14" i="98"/>
  <c r="E31" i="98"/>
  <c r="O31" i="98" s="1"/>
  <c r="E13" i="98"/>
  <c r="E12" i="98"/>
  <c r="N11" i="98"/>
  <c r="N12" i="98"/>
  <c r="E14" i="98"/>
  <c r="E11" i="98"/>
  <c r="N13" i="98"/>
  <c r="N38" i="97"/>
  <c r="E37" i="97"/>
  <c r="O37" i="97" s="1"/>
  <c r="N36" i="97"/>
  <c r="E36" i="97"/>
  <c r="E52" i="96"/>
  <c r="E14" i="96"/>
  <c r="E18" i="96"/>
  <c r="E19" i="96"/>
  <c r="N15" i="96"/>
  <c r="N16" i="96"/>
  <c r="N17" i="96"/>
  <c r="N19" i="96"/>
  <c r="E16" i="96"/>
  <c r="E20" i="96"/>
  <c r="E12" i="96"/>
  <c r="E39" i="96"/>
  <c r="N13" i="96"/>
  <c r="N39" i="96"/>
  <c r="E15" i="96"/>
  <c r="N14" i="96"/>
  <c r="N18" i="96"/>
  <c r="E13" i="96"/>
  <c r="E17" i="96"/>
  <c r="E11" i="96"/>
  <c r="N11" i="96"/>
  <c r="N12" i="96"/>
  <c r="N20" i="96"/>
  <c r="N41" i="95"/>
  <c r="E44" i="95"/>
  <c r="N44" i="95"/>
  <c r="N43" i="95"/>
  <c r="N42" i="95"/>
  <c r="E43" i="95"/>
  <c r="E42" i="95"/>
  <c r="N40" i="95"/>
  <c r="E41" i="95"/>
  <c r="O41" i="95" s="1"/>
  <c r="E40" i="95"/>
  <c r="O47" i="143" l="1"/>
  <c r="O48" i="138"/>
  <c r="O50" i="135"/>
  <c r="O13" i="135"/>
  <c r="O12" i="129"/>
  <c r="O18" i="129"/>
  <c r="O16" i="129"/>
  <c r="O17" i="129"/>
  <c r="O15" i="110"/>
  <c r="O46" i="107"/>
  <c r="O13" i="107"/>
  <c r="O41" i="132"/>
  <c r="O84" i="59"/>
  <c r="O33" i="110"/>
  <c r="O34" i="144"/>
  <c r="O14" i="144"/>
  <c r="O22" i="143"/>
  <c r="O34" i="142"/>
  <c r="O15" i="135"/>
  <c r="O11" i="135"/>
  <c r="O52" i="131"/>
  <c r="O38" i="144"/>
  <c r="O15" i="106"/>
  <c r="O33" i="113"/>
  <c r="O18" i="142"/>
  <c r="O28" i="143"/>
  <c r="O40" i="104"/>
  <c r="O19" i="106"/>
  <c r="O24" i="109"/>
  <c r="O90" i="144"/>
  <c r="O14" i="137"/>
  <c r="O19" i="96"/>
  <c r="O32" i="113"/>
  <c r="O116" i="59"/>
  <c r="O30" i="104"/>
  <c r="O37" i="104"/>
  <c r="O32" i="111"/>
  <c r="O58" i="109"/>
  <c r="O27" i="124"/>
  <c r="O16" i="132"/>
  <c r="O13" i="144"/>
  <c r="O31" i="143"/>
  <c r="O18" i="144"/>
  <c r="O52" i="137"/>
  <c r="O53" i="137"/>
  <c r="O29" i="143"/>
  <c r="O18" i="143"/>
  <c r="O25" i="143"/>
  <c r="O20" i="143"/>
  <c r="O19" i="143"/>
  <c r="O25" i="141"/>
  <c r="O15" i="141"/>
  <c r="O16" i="141"/>
  <c r="O27" i="141"/>
  <c r="O22" i="141"/>
  <c r="O51" i="140"/>
  <c r="O15" i="134"/>
  <c r="O36" i="132"/>
  <c r="O13" i="132"/>
  <c r="O30" i="132"/>
  <c r="O46" i="132"/>
  <c r="O32" i="130"/>
  <c r="O12" i="127"/>
  <c r="O119" i="59"/>
  <c r="O102" i="59"/>
  <c r="O19" i="123"/>
  <c r="O17" i="123"/>
  <c r="O32" i="122"/>
  <c r="O16" i="121"/>
  <c r="O27" i="113"/>
  <c r="O34" i="111"/>
  <c r="O27" i="107"/>
  <c r="O15" i="99"/>
  <c r="O91" i="144"/>
  <c r="O65" i="143"/>
  <c r="O16" i="143"/>
  <c r="O24" i="143"/>
  <c r="O15" i="142"/>
  <c r="O20" i="141"/>
  <c r="O31" i="138"/>
  <c r="O18" i="137"/>
  <c r="O41" i="134"/>
  <c r="O16" i="134"/>
  <c r="O18" i="134"/>
  <c r="O14" i="134"/>
  <c r="O20" i="132"/>
  <c r="O31" i="132"/>
  <c r="O18" i="132"/>
  <c r="O22" i="132"/>
  <c r="O34" i="132"/>
  <c r="O45" i="132"/>
  <c r="O24" i="131"/>
  <c r="O13" i="129"/>
  <c r="O11" i="129"/>
  <c r="O19" i="127"/>
  <c r="O14" i="127"/>
  <c r="O17" i="59"/>
  <c r="O13" i="123"/>
  <c r="O27" i="123"/>
  <c r="O26" i="123"/>
  <c r="O12" i="121"/>
  <c r="O11" i="119"/>
  <c r="O28" i="113"/>
  <c r="O27" i="111"/>
  <c r="O14" i="110"/>
  <c r="O63" i="109"/>
  <c r="O27" i="109"/>
  <c r="O13" i="109"/>
  <c r="O13" i="108"/>
  <c r="O51" i="107"/>
  <c r="O20" i="106"/>
  <c r="O21" i="106"/>
  <c r="O38" i="104"/>
  <c r="O14" i="100"/>
  <c r="O20" i="99"/>
  <c r="O13" i="99"/>
  <c r="O16" i="96"/>
  <c r="O66" i="59"/>
  <c r="O28" i="59"/>
  <c r="O58" i="59"/>
  <c r="O121" i="59"/>
  <c r="O17" i="141"/>
  <c r="O18" i="141"/>
  <c r="O33" i="142"/>
  <c r="O15" i="108"/>
  <c r="O62" i="59"/>
  <c r="O23" i="59"/>
  <c r="O11" i="126"/>
  <c r="O11" i="127"/>
  <c r="O16" i="135"/>
  <c r="O44" i="130"/>
  <c r="O14" i="141"/>
  <c r="O37" i="135"/>
  <c r="O16" i="137"/>
  <c r="O32" i="143"/>
  <c r="O13" i="143"/>
  <c r="O30" i="143"/>
  <c r="O15" i="143"/>
  <c r="O17" i="143"/>
  <c r="O21" i="143"/>
  <c r="O48" i="142"/>
  <c r="O59" i="141"/>
  <c r="O12" i="141"/>
  <c r="O50" i="140"/>
  <c r="O30" i="140"/>
  <c r="O14" i="140"/>
  <c r="O13" i="140"/>
  <c r="O63" i="138"/>
  <c r="O46" i="138"/>
  <c r="O47" i="138"/>
  <c r="O49" i="138"/>
  <c r="O23" i="138"/>
  <c r="O19" i="137"/>
  <c r="O51" i="135"/>
  <c r="O35" i="135"/>
  <c r="O20" i="135"/>
  <c r="O21" i="135"/>
  <c r="O21" i="134"/>
  <c r="O11" i="134"/>
  <c r="O14" i="133"/>
  <c r="O63" i="132"/>
  <c r="O17" i="132"/>
  <c r="O39" i="132"/>
  <c r="O26" i="132"/>
  <c r="O21" i="132"/>
  <c r="O29" i="132"/>
  <c r="O12" i="132"/>
  <c r="O28" i="132"/>
  <c r="O33" i="132"/>
  <c r="O51" i="131"/>
  <c r="O11" i="131"/>
  <c r="O11" i="128"/>
  <c r="O16" i="127"/>
  <c r="O13" i="126"/>
  <c r="O118" i="59"/>
  <c r="O100" i="59"/>
  <c r="O28" i="124"/>
  <c r="O29" i="124"/>
  <c r="O21" i="123"/>
  <c r="O33" i="122"/>
  <c r="O11" i="122"/>
  <c r="O12" i="122"/>
  <c r="O13" i="121"/>
  <c r="O18" i="121"/>
  <c r="O17" i="121"/>
  <c r="O11" i="117"/>
  <c r="O24" i="113"/>
  <c r="O34" i="113"/>
  <c r="O30" i="113"/>
  <c r="O31" i="111"/>
  <c r="O36" i="110"/>
  <c r="O34" i="110"/>
  <c r="O40" i="110"/>
  <c r="O16" i="108"/>
  <c r="O49" i="107"/>
  <c r="O13" i="106"/>
  <c r="O28" i="106"/>
  <c r="O18" i="106"/>
  <c r="O16" i="106"/>
  <c r="O25" i="106"/>
  <c r="O23" i="106"/>
  <c r="O39" i="104"/>
  <c r="O29" i="104"/>
  <c r="O31" i="104"/>
  <c r="O35" i="104"/>
  <c r="O12" i="102"/>
  <c r="O15" i="100"/>
  <c r="O12" i="99"/>
  <c r="O11" i="99"/>
  <c r="O14" i="98"/>
  <c r="O12" i="98"/>
  <c r="O38" i="97"/>
  <c r="O36" i="97"/>
  <c r="O15" i="96"/>
  <c r="O13" i="96"/>
  <c r="O40" i="95"/>
  <c r="O43" i="95"/>
  <c r="O44" i="95"/>
  <c r="O93" i="144"/>
  <c r="O75" i="144"/>
  <c r="O41" i="144"/>
  <c r="O11" i="130"/>
  <c r="O120" i="59"/>
  <c r="O42" i="107"/>
  <c r="O12" i="107"/>
  <c r="O48" i="107"/>
  <c r="O43" i="107"/>
  <c r="O50" i="107"/>
  <c r="O47" i="107"/>
  <c r="O27" i="143"/>
  <c r="O89" i="144"/>
  <c r="O74" i="144"/>
  <c r="O37" i="144"/>
  <c r="O22" i="144"/>
  <c r="O92" i="144"/>
  <c r="O26" i="144"/>
  <c r="O35" i="144"/>
  <c r="O73" i="144"/>
  <c r="O33" i="144"/>
  <c r="O72" i="144"/>
  <c r="O29" i="144"/>
  <c r="O20" i="144"/>
  <c r="O17" i="144"/>
  <c r="O16" i="144"/>
  <c r="O30" i="144"/>
  <c r="O25" i="144"/>
  <c r="O28" i="144"/>
  <c r="O56" i="144"/>
  <c r="O15" i="144"/>
  <c r="O12" i="144"/>
  <c r="O24" i="144"/>
  <c r="O39" i="144"/>
  <c r="O31" i="144"/>
  <c r="O40" i="144"/>
  <c r="O19" i="144"/>
  <c r="O23" i="144"/>
  <c r="O32" i="144"/>
  <c r="O27" i="144"/>
  <c r="O36" i="144"/>
  <c r="O88" i="144"/>
  <c r="O11" i="144"/>
  <c r="O55" i="144"/>
  <c r="O48" i="143"/>
  <c r="O64" i="143"/>
  <c r="O12" i="143"/>
  <c r="O23" i="143"/>
  <c r="O11" i="143"/>
  <c r="O26" i="143"/>
  <c r="O67" i="143"/>
  <c r="O81" i="143"/>
  <c r="O63" i="143"/>
  <c r="O14" i="143"/>
  <c r="O33" i="143"/>
  <c r="O49" i="142"/>
  <c r="O14" i="142"/>
  <c r="O21" i="141"/>
  <c r="O60" i="141"/>
  <c r="O28" i="141"/>
  <c r="O45" i="141"/>
  <c r="O26" i="141"/>
  <c r="O58" i="141"/>
  <c r="O30" i="141"/>
  <c r="O13" i="141"/>
  <c r="O29" i="141"/>
  <c r="O11" i="141"/>
  <c r="O44" i="141"/>
  <c r="O32" i="140"/>
  <c r="O12" i="140"/>
  <c r="O11" i="140"/>
  <c r="O64" i="138"/>
  <c r="O19" i="138"/>
  <c r="O13" i="138"/>
  <c r="O14" i="138"/>
  <c r="O32" i="138"/>
  <c r="O24" i="138"/>
  <c r="O62" i="138"/>
  <c r="O20" i="138"/>
  <c r="O22" i="138"/>
  <c r="O17" i="138"/>
  <c r="O28" i="138"/>
  <c r="O25" i="138"/>
  <c r="O12" i="138"/>
  <c r="O30" i="138"/>
  <c r="O27" i="138"/>
  <c r="O16" i="138"/>
  <c r="O21" i="138"/>
  <c r="O29" i="138"/>
  <c r="O61" i="138"/>
  <c r="O26" i="138"/>
  <c r="O11" i="138"/>
  <c r="O52" i="107"/>
  <c r="O50" i="129"/>
  <c r="O69" i="131"/>
  <c r="O59" i="109"/>
  <c r="O45" i="130"/>
  <c r="O17" i="137"/>
  <c r="O20" i="137"/>
  <c r="O15" i="137"/>
  <c r="O99" i="59"/>
  <c r="O61" i="109"/>
  <c r="O44" i="107"/>
  <c r="O49" i="129"/>
  <c r="O68" i="131"/>
  <c r="O64" i="109"/>
  <c r="O56" i="109"/>
  <c r="O52" i="96"/>
  <c r="O62" i="109"/>
  <c r="O11" i="137"/>
  <c r="O12" i="137"/>
  <c r="O13" i="137"/>
  <c r="O38" i="137"/>
  <c r="O19" i="135"/>
  <c r="O18" i="135"/>
  <c r="O36" i="135"/>
  <c r="O14" i="135"/>
  <c r="O40" i="134"/>
  <c r="O20" i="134"/>
  <c r="O11" i="133"/>
  <c r="O15" i="133"/>
  <c r="O13" i="133"/>
  <c r="O12" i="133"/>
  <c r="O48" i="133"/>
  <c r="O16" i="133"/>
  <c r="O49" i="133"/>
  <c r="O37" i="132"/>
  <c r="O14" i="132"/>
  <c r="O24" i="132"/>
  <c r="O32" i="132"/>
  <c r="O40" i="132"/>
  <c r="O25" i="132"/>
  <c r="O15" i="132"/>
  <c r="O62" i="132"/>
  <c r="O61" i="132"/>
  <c r="O81" i="132"/>
  <c r="O11" i="132"/>
  <c r="O64" i="132"/>
  <c r="O65" i="132"/>
  <c r="O79" i="132"/>
  <c r="O80" i="132"/>
  <c r="O78" i="132"/>
  <c r="O82" i="132"/>
  <c r="O83" i="132"/>
  <c r="O14" i="131"/>
  <c r="O50" i="131"/>
  <c r="O49" i="131"/>
  <c r="O23" i="131"/>
  <c r="O28" i="131"/>
  <c r="O54" i="131"/>
  <c r="O12" i="131"/>
  <c r="O18" i="131"/>
  <c r="O25" i="131"/>
  <c r="O22" i="131"/>
  <c r="O31" i="131"/>
  <c r="O33" i="131"/>
  <c r="O26" i="131"/>
  <c r="O35" i="131"/>
  <c r="O53" i="131"/>
  <c r="O27" i="131"/>
  <c r="O29" i="131"/>
  <c r="O16" i="131"/>
  <c r="O67" i="131"/>
  <c r="O15" i="131"/>
  <c r="O34" i="131"/>
  <c r="O17" i="131"/>
  <c r="O20" i="131"/>
  <c r="O19" i="131"/>
  <c r="O13" i="131"/>
  <c r="O22" i="129"/>
  <c r="O14" i="129"/>
  <c r="O17" i="127"/>
  <c r="O15" i="126"/>
  <c r="O16" i="126"/>
  <c r="O63" i="59"/>
  <c r="O98" i="59"/>
  <c r="O51" i="59"/>
  <c r="O19" i="59"/>
  <c r="O35" i="59"/>
  <c r="O25" i="59"/>
  <c r="O49" i="59"/>
  <c r="O20" i="59"/>
  <c r="O59" i="59"/>
  <c r="O65" i="59"/>
  <c r="O46" i="59"/>
  <c r="O26" i="59"/>
  <c r="O83" i="59"/>
  <c r="O14" i="59"/>
  <c r="O29" i="59"/>
  <c r="O40" i="59"/>
  <c r="O18" i="59"/>
  <c r="O42" i="59"/>
  <c r="O32" i="59"/>
  <c r="O55" i="59"/>
  <c r="O67" i="59"/>
  <c r="O37" i="59"/>
  <c r="O13" i="59"/>
  <c r="O43" i="59"/>
  <c r="O54" i="59"/>
  <c r="O33" i="59"/>
  <c r="O53" i="59"/>
  <c r="O82" i="59"/>
  <c r="E81" i="59"/>
  <c r="O61" i="59"/>
  <c r="O22" i="59"/>
  <c r="O57" i="59"/>
  <c r="O21" i="59"/>
  <c r="O45" i="59"/>
  <c r="O38" i="59"/>
  <c r="O16" i="59"/>
  <c r="O30" i="59"/>
  <c r="O36" i="59"/>
  <c r="O44" i="59"/>
  <c r="N81" i="59"/>
  <c r="O52" i="59"/>
  <c r="O34" i="59"/>
  <c r="O31" i="59"/>
  <c r="O39" i="59"/>
  <c r="O47" i="59"/>
  <c r="O11" i="59"/>
  <c r="O56" i="59"/>
  <c r="O60" i="59"/>
  <c r="O64" i="59"/>
  <c r="O12" i="59"/>
  <c r="O48" i="59"/>
  <c r="O15" i="59"/>
  <c r="O24" i="124"/>
  <c r="O25" i="124"/>
  <c r="O16" i="123"/>
  <c r="O20" i="123"/>
  <c r="O28" i="123"/>
  <c r="O29" i="122"/>
  <c r="O19" i="121"/>
  <c r="O15" i="121"/>
  <c r="O42" i="117"/>
  <c r="O11" i="114"/>
  <c r="O13" i="114"/>
  <c r="O27" i="114"/>
  <c r="O12" i="114"/>
  <c r="O28" i="114"/>
  <c r="O26" i="114"/>
  <c r="O25" i="113"/>
  <c r="O29" i="113"/>
  <c r="O11" i="113"/>
  <c r="O30" i="111"/>
  <c r="O11" i="111"/>
  <c r="O35" i="111"/>
  <c r="O28" i="111"/>
  <c r="O13" i="111"/>
  <c r="O12" i="111"/>
  <c r="O39" i="110"/>
  <c r="O38" i="110"/>
  <c r="O60" i="109"/>
  <c r="O20" i="109"/>
  <c r="O57" i="109"/>
  <c r="O22" i="109"/>
  <c r="O25" i="109"/>
  <c r="O12" i="109"/>
  <c r="O18" i="109"/>
  <c r="O23" i="109"/>
  <c r="O17" i="109"/>
  <c r="O26" i="109"/>
  <c r="O16" i="109"/>
  <c r="O14" i="109"/>
  <c r="O21" i="109"/>
  <c r="O19" i="109"/>
  <c r="O15" i="109"/>
  <c r="O11" i="109"/>
  <c r="O11" i="107"/>
  <c r="O53" i="107"/>
  <c r="O45" i="107"/>
  <c r="O41" i="107"/>
  <c r="O27" i="106"/>
  <c r="O17" i="106"/>
  <c r="O14" i="106"/>
  <c r="O22" i="106"/>
  <c r="O11" i="106"/>
  <c r="O26" i="106"/>
  <c r="O11" i="100"/>
  <c r="O19" i="99"/>
  <c r="O13" i="98"/>
  <c r="O11" i="98"/>
  <c r="O12" i="96"/>
  <c r="O39" i="96"/>
  <c r="O20" i="96"/>
  <c r="O14" i="96"/>
  <c r="O17" i="96"/>
  <c r="O18" i="96"/>
  <c r="O11" i="96"/>
  <c r="O42" i="95"/>
  <c r="O81" i="59" l="1"/>
  <c r="N54" i="94"/>
  <c r="E60" i="95" l="1"/>
  <c r="N13" i="95"/>
  <c r="N60" i="95"/>
  <c r="O60" i="95" s="1"/>
  <c r="E16" i="95"/>
  <c r="E18" i="95"/>
  <c r="E19" i="95"/>
  <c r="N18" i="95"/>
  <c r="E13" i="95"/>
  <c r="N15" i="95"/>
  <c r="N16" i="95"/>
  <c r="N17" i="95"/>
  <c r="E39" i="95"/>
  <c r="N11" i="95"/>
  <c r="E14" i="95"/>
  <c r="N39" i="95"/>
  <c r="E12" i="95"/>
  <c r="N14" i="95"/>
  <c r="N12" i="95"/>
  <c r="E15" i="95"/>
  <c r="E11" i="95"/>
  <c r="E17" i="95"/>
  <c r="N19" i="95"/>
  <c r="O19" i="95" s="1"/>
  <c r="N56" i="94"/>
  <c r="E55" i="94"/>
  <c r="N57" i="94"/>
  <c r="E57" i="94"/>
  <c r="E56" i="94"/>
  <c r="N55" i="94"/>
  <c r="E54" i="94"/>
  <c r="O54" i="94" s="1"/>
  <c r="N23" i="94"/>
  <c r="E39" i="94"/>
  <c r="N15" i="94"/>
  <c r="E12" i="94"/>
  <c r="E18" i="94"/>
  <c r="N21" i="94"/>
  <c r="E40" i="94"/>
  <c r="E24" i="94"/>
  <c r="E53" i="94"/>
  <c r="N40" i="94"/>
  <c r="N53" i="94"/>
  <c r="N20" i="94"/>
  <c r="E22" i="94"/>
  <c r="E14" i="94"/>
  <c r="E25" i="94"/>
  <c r="N12" i="94"/>
  <c r="N13" i="94"/>
  <c r="E15" i="94"/>
  <c r="E16" i="94"/>
  <c r="N19" i="94"/>
  <c r="N24" i="94"/>
  <c r="N25" i="94"/>
  <c r="N39" i="94"/>
  <c r="E11" i="94"/>
  <c r="N16" i="94"/>
  <c r="N17" i="94"/>
  <c r="E19" i="94"/>
  <c r="E20" i="94"/>
  <c r="E21" i="94"/>
  <c r="E13" i="94"/>
  <c r="E17" i="94"/>
  <c r="E23" i="94"/>
  <c r="N11" i="94"/>
  <c r="N14" i="94"/>
  <c r="N18" i="94"/>
  <c r="N22" i="94"/>
  <c r="N19" i="92"/>
  <c r="E19" i="92"/>
  <c r="E17" i="91"/>
  <c r="O55" i="94" l="1"/>
  <c r="O56" i="94"/>
  <c r="O20" i="94"/>
  <c r="O12" i="94"/>
  <c r="O13" i="95"/>
  <c r="O39" i="94"/>
  <c r="N50" i="92"/>
  <c r="N15" i="92"/>
  <c r="N16" i="92"/>
  <c r="E54" i="91"/>
  <c r="N54" i="91"/>
  <c r="O54" i="91" s="1"/>
  <c r="E52" i="92"/>
  <c r="O17" i="95"/>
  <c r="O12" i="95"/>
  <c r="O18" i="95"/>
  <c r="O15" i="95"/>
  <c r="O16" i="95"/>
  <c r="O39" i="95"/>
  <c r="O14" i="95"/>
  <c r="O11" i="95"/>
  <c r="O25" i="94"/>
  <c r="O13" i="94"/>
  <c r="O18" i="94"/>
  <c r="O23" i="94"/>
  <c r="O57" i="94"/>
  <c r="O53" i="94"/>
  <c r="O21" i="94"/>
  <c r="O19" i="94"/>
  <c r="O15" i="94"/>
  <c r="O40" i="94"/>
  <c r="O14" i="94"/>
  <c r="O22" i="94"/>
  <c r="O17" i="94"/>
  <c r="O16" i="94"/>
  <c r="O24" i="94"/>
  <c r="O11" i="94"/>
  <c r="E11" i="92"/>
  <c r="N11" i="92"/>
  <c r="E18" i="92"/>
  <c r="N17" i="92"/>
  <c r="N51" i="92"/>
  <c r="E12" i="92"/>
  <c r="N52" i="92"/>
  <c r="E51" i="92"/>
  <c r="E14" i="92"/>
  <c r="E15" i="92"/>
  <c r="N36" i="92"/>
  <c r="N37" i="92"/>
  <c r="E50" i="92"/>
  <c r="N12" i="92"/>
  <c r="N13" i="92"/>
  <c r="E38" i="92"/>
  <c r="E16" i="92"/>
  <c r="E36" i="92"/>
  <c r="O36" i="92" s="1"/>
  <c r="E37" i="92"/>
  <c r="N38" i="92"/>
  <c r="N14" i="92"/>
  <c r="O14" i="92" s="1"/>
  <c r="N18" i="92"/>
  <c r="E13" i="92"/>
  <c r="E17" i="92"/>
  <c r="O19" i="92"/>
  <c r="E13" i="91"/>
  <c r="E15" i="91"/>
  <c r="E16" i="91"/>
  <c r="N12" i="91"/>
  <c r="N14" i="91"/>
  <c r="N15" i="91"/>
  <c r="O15" i="91" s="1"/>
  <c r="E11" i="91"/>
  <c r="E12" i="91"/>
  <c r="N11" i="91"/>
  <c r="N16" i="91"/>
  <c r="E19" i="91"/>
  <c r="N41" i="91"/>
  <c r="O41" i="91" s="1"/>
  <c r="N18" i="91"/>
  <c r="N19" i="91"/>
  <c r="E14" i="91"/>
  <c r="E18" i="91"/>
  <c r="N13" i="91"/>
  <c r="N17" i="91"/>
  <c r="O17" i="91" s="1"/>
  <c r="O12" i="91"/>
  <c r="N14" i="89"/>
  <c r="E14" i="89"/>
  <c r="N13" i="89"/>
  <c r="E13" i="89"/>
  <c r="E19" i="88"/>
  <c r="E16" i="88"/>
  <c r="E15" i="88"/>
  <c r="E12" i="88"/>
  <c r="E11" i="88"/>
  <c r="E20" i="87"/>
  <c r="N52" i="85"/>
  <c r="N51" i="85"/>
  <c r="E11" i="85"/>
  <c r="N61" i="84"/>
  <c r="N60" i="84"/>
  <c r="N17" i="84"/>
  <c r="N13" i="84"/>
  <c r="N11" i="84"/>
  <c r="E11" i="82"/>
  <c r="N44" i="18"/>
  <c r="O12" i="92" l="1"/>
  <c r="O50" i="92"/>
  <c r="O37" i="92"/>
  <c r="O11" i="92"/>
  <c r="O15" i="92"/>
  <c r="O16" i="92"/>
  <c r="O52" i="92"/>
  <c r="O38" i="92"/>
  <c r="O17" i="92"/>
  <c r="O13" i="91"/>
  <c r="N14" i="88"/>
  <c r="E13" i="88"/>
  <c r="E17" i="88"/>
  <c r="E14" i="88"/>
  <c r="N17" i="88"/>
  <c r="E18" i="88"/>
  <c r="E50" i="85"/>
  <c r="N48" i="84"/>
  <c r="E13" i="84"/>
  <c r="E20" i="84"/>
  <c r="E21" i="84"/>
  <c r="E24" i="84"/>
  <c r="E42" i="83"/>
  <c r="N56" i="82"/>
  <c r="E29" i="82"/>
  <c r="E25" i="82"/>
  <c r="E21" i="82"/>
  <c r="E17" i="82"/>
  <c r="E13" i="82"/>
  <c r="E32" i="82"/>
  <c r="E28" i="82"/>
  <c r="E24" i="82"/>
  <c r="E20" i="82"/>
  <c r="E16" i="82"/>
  <c r="E12" i="82"/>
  <c r="E31" i="82"/>
  <c r="E27" i="82"/>
  <c r="E23" i="82"/>
  <c r="E19" i="82"/>
  <c r="E15" i="82"/>
  <c r="E30" i="82"/>
  <c r="O30" i="82" s="1"/>
  <c r="E26" i="82"/>
  <c r="E22" i="82"/>
  <c r="E18" i="82"/>
  <c r="E14" i="82"/>
  <c r="N11" i="85"/>
  <c r="O11" i="85" s="1"/>
  <c r="E52" i="85"/>
  <c r="O52" i="85" s="1"/>
  <c r="N50" i="85"/>
  <c r="N89" i="10"/>
  <c r="E90" i="10"/>
  <c r="E51" i="12"/>
  <c r="E61" i="13"/>
  <c r="E92" i="10"/>
  <c r="N69" i="6"/>
  <c r="E57" i="13"/>
  <c r="N62" i="13"/>
  <c r="E70" i="6"/>
  <c r="N93" i="10"/>
  <c r="N60" i="13"/>
  <c r="N58" i="13"/>
  <c r="N64" i="85"/>
  <c r="N65" i="85"/>
  <c r="E69" i="6"/>
  <c r="N91" i="10"/>
  <c r="N53" i="87"/>
  <c r="N52" i="12"/>
  <c r="E89" i="10"/>
  <c r="E60" i="13"/>
  <c r="E93" i="10"/>
  <c r="E52" i="12"/>
  <c r="N50" i="12"/>
  <c r="E58" i="13"/>
  <c r="N56" i="13"/>
  <c r="N54" i="87"/>
  <c r="N51" i="12"/>
  <c r="E50" i="12"/>
  <c r="N57" i="13"/>
  <c r="E56" i="13"/>
  <c r="N92" i="10"/>
  <c r="N61" i="13"/>
  <c r="E59" i="13"/>
  <c r="N71" i="82"/>
  <c r="N90" i="10"/>
  <c r="N70" i="6"/>
  <c r="E91" i="10"/>
  <c r="E62" i="13"/>
  <c r="N59" i="13"/>
  <c r="O13" i="92"/>
  <c r="O18" i="92"/>
  <c r="O51" i="92"/>
  <c r="O11" i="91"/>
  <c r="O19" i="91"/>
  <c r="O16" i="91"/>
  <c r="O14" i="91"/>
  <c r="O18" i="91"/>
  <c r="E13" i="90"/>
  <c r="E11" i="90"/>
  <c r="E12" i="90"/>
  <c r="E15" i="90"/>
  <c r="E16" i="90"/>
  <c r="N31" i="90"/>
  <c r="N12" i="90"/>
  <c r="N13" i="90"/>
  <c r="N14" i="90"/>
  <c r="N16" i="90"/>
  <c r="E31" i="90"/>
  <c r="N11" i="90"/>
  <c r="N15" i="90"/>
  <c r="E14" i="90"/>
  <c r="N11" i="89"/>
  <c r="E11" i="89"/>
  <c r="E12" i="89"/>
  <c r="N12" i="89"/>
  <c r="O13" i="89"/>
  <c r="O14" i="89"/>
  <c r="E33" i="88"/>
  <c r="N33" i="88"/>
  <c r="N11" i="88"/>
  <c r="O11" i="88" s="1"/>
  <c r="N12" i="88"/>
  <c r="N15" i="88"/>
  <c r="N16" i="88"/>
  <c r="O16" i="88" s="1"/>
  <c r="N13" i="88"/>
  <c r="N18" i="88"/>
  <c r="N19" i="88"/>
  <c r="O19" i="88" s="1"/>
  <c r="E14" i="87"/>
  <c r="E15" i="87"/>
  <c r="E16" i="87"/>
  <c r="E18" i="87"/>
  <c r="E19" i="87"/>
  <c r="E12" i="87"/>
  <c r="N11" i="87"/>
  <c r="N13" i="87"/>
  <c r="N14" i="87"/>
  <c r="O14" i="87" s="1"/>
  <c r="N15" i="87"/>
  <c r="N17" i="87"/>
  <c r="N18" i="87"/>
  <c r="O18" i="87" s="1"/>
  <c r="N19" i="87"/>
  <c r="E11" i="87"/>
  <c r="E39" i="87"/>
  <c r="E53" i="87"/>
  <c r="E54" i="87"/>
  <c r="N39" i="87"/>
  <c r="N12" i="87"/>
  <c r="N16" i="87"/>
  <c r="N20" i="87"/>
  <c r="O20" i="87" s="1"/>
  <c r="E13" i="87"/>
  <c r="E17" i="87"/>
  <c r="N34" i="86"/>
  <c r="E11" i="86"/>
  <c r="E12" i="86"/>
  <c r="N13" i="86"/>
  <c r="N11" i="86"/>
  <c r="E34" i="86"/>
  <c r="O34" i="86" s="1"/>
  <c r="N12" i="86"/>
  <c r="E13" i="86"/>
  <c r="E64" i="85"/>
  <c r="E65" i="85"/>
  <c r="E51" i="85"/>
  <c r="O51" i="85" s="1"/>
  <c r="E18" i="84"/>
  <c r="N25" i="84"/>
  <c r="E14" i="84"/>
  <c r="N14" i="84"/>
  <c r="N15" i="84"/>
  <c r="N16" i="84"/>
  <c r="E22" i="84"/>
  <c r="E23" i="84"/>
  <c r="N19" i="84"/>
  <c r="N20" i="84"/>
  <c r="N22" i="84"/>
  <c r="N23" i="84"/>
  <c r="O23" i="84" s="1"/>
  <c r="E47" i="84"/>
  <c r="E60" i="84"/>
  <c r="O60" i="84" s="1"/>
  <c r="E61" i="84"/>
  <c r="O61" i="84" s="1"/>
  <c r="N47" i="84"/>
  <c r="E48" i="84"/>
  <c r="E11" i="84"/>
  <c r="O11" i="84" s="1"/>
  <c r="E19" i="84"/>
  <c r="N21" i="84"/>
  <c r="E25" i="84"/>
  <c r="E12" i="84"/>
  <c r="E16" i="84"/>
  <c r="E17" i="84"/>
  <c r="O17" i="84" s="1"/>
  <c r="N18" i="84"/>
  <c r="O18" i="84" s="1"/>
  <c r="N24" i="84"/>
  <c r="N12" i="84"/>
  <c r="E15" i="84"/>
  <c r="O13" i="84"/>
  <c r="E15" i="83"/>
  <c r="E11" i="83"/>
  <c r="E12" i="83"/>
  <c r="N12" i="83"/>
  <c r="N13" i="83"/>
  <c r="E30" i="83"/>
  <c r="N42" i="83"/>
  <c r="E16" i="83"/>
  <c r="N30" i="83"/>
  <c r="E13" i="83"/>
  <c r="E14" i="83"/>
  <c r="N16" i="83"/>
  <c r="N11" i="83"/>
  <c r="N14" i="83"/>
  <c r="N15" i="83"/>
  <c r="N20" i="82"/>
  <c r="N58" i="82"/>
  <c r="E71" i="82"/>
  <c r="N70" i="82"/>
  <c r="E70" i="82"/>
  <c r="N57" i="82"/>
  <c r="N30" i="82"/>
  <c r="N28" i="82"/>
  <c r="O28" i="82" s="1"/>
  <c r="E57" i="82"/>
  <c r="E58" i="82"/>
  <c r="O58" i="82" s="1"/>
  <c r="N26" i="82"/>
  <c r="N24" i="82"/>
  <c r="O24" i="82" s="1"/>
  <c r="N22" i="82"/>
  <c r="N18" i="82"/>
  <c r="N16" i="82"/>
  <c r="N14" i="82"/>
  <c r="O14" i="82" s="1"/>
  <c r="E56" i="82"/>
  <c r="N11" i="82"/>
  <c r="N13" i="82"/>
  <c r="N32" i="82"/>
  <c r="N31" i="82"/>
  <c r="N27" i="82"/>
  <c r="N23" i="82"/>
  <c r="N19" i="82"/>
  <c r="N12" i="82"/>
  <c r="N29" i="82"/>
  <c r="N25" i="82"/>
  <c r="N21" i="82"/>
  <c r="N17" i="82"/>
  <c r="N15" i="82"/>
  <c r="E44" i="18"/>
  <c r="O44" i="18" s="1"/>
  <c r="N43" i="18"/>
  <c r="E43" i="18"/>
  <c r="N31" i="18"/>
  <c r="E31" i="18"/>
  <c r="N30" i="18"/>
  <c r="E30" i="18"/>
  <c r="N15" i="18"/>
  <c r="N14" i="18"/>
  <c r="N13" i="18"/>
  <c r="N16" i="18"/>
  <c r="E16" i="18"/>
  <c r="N12" i="18"/>
  <c r="E15" i="18"/>
  <c r="E14" i="18"/>
  <c r="E13" i="18"/>
  <c r="E12" i="18"/>
  <c r="N11" i="18"/>
  <c r="E11" i="18"/>
  <c r="N65" i="17"/>
  <c r="E65" i="17"/>
  <c r="E62" i="15"/>
  <c r="N63" i="15"/>
  <c r="N61" i="15"/>
  <c r="N64" i="15"/>
  <c r="E64" i="15"/>
  <c r="E61" i="15"/>
  <c r="E63" i="15"/>
  <c r="N62" i="15"/>
  <c r="N60" i="15"/>
  <c r="E60" i="15"/>
  <c r="N55" i="13"/>
  <c r="E55" i="13"/>
  <c r="N49" i="12"/>
  <c r="E49" i="12"/>
  <c r="N88" i="10"/>
  <c r="E88" i="10"/>
  <c r="N68" i="6"/>
  <c r="E68" i="6"/>
  <c r="O14" i="88" l="1"/>
  <c r="O62" i="13"/>
  <c r="O64" i="85"/>
  <c r="O11" i="83"/>
  <c r="O19" i="87"/>
  <c r="O56" i="82"/>
  <c r="O42" i="83"/>
  <c r="O22" i="84"/>
  <c r="O15" i="87"/>
  <c r="O12" i="86"/>
  <c r="O13" i="88"/>
  <c r="O50" i="85"/>
  <c r="O15" i="83"/>
  <c r="O19" i="82"/>
  <c r="O27" i="82"/>
  <c r="O55" i="13"/>
  <c r="O24" i="84"/>
  <c r="O20" i="82"/>
  <c r="O16" i="82"/>
  <c r="O49" i="12"/>
  <c r="O21" i="84"/>
  <c r="O70" i="82"/>
  <c r="O65" i="17"/>
  <c r="O89" i="10"/>
  <c r="O20" i="84"/>
  <c r="O16" i="83"/>
  <c r="O25" i="84"/>
  <c r="O17" i="88"/>
  <c r="O14" i="84"/>
  <c r="O16" i="87"/>
  <c r="O13" i="87"/>
  <c r="O48" i="84"/>
  <c r="O12" i="90"/>
  <c r="O12" i="89"/>
  <c r="O53" i="87"/>
  <c r="O12" i="87"/>
  <c r="O17" i="87"/>
  <c r="O11" i="87"/>
  <c r="O13" i="86"/>
  <c r="O11" i="86"/>
  <c r="O65" i="85"/>
  <c r="O16" i="84"/>
  <c r="O12" i="84"/>
  <c r="O12" i="83"/>
  <c r="O14" i="83"/>
  <c r="O15" i="18"/>
  <c r="E35" i="17"/>
  <c r="E31" i="17"/>
  <c r="E27" i="17"/>
  <c r="E23" i="17"/>
  <c r="E19" i="17"/>
  <c r="E15" i="17"/>
  <c r="E34" i="17"/>
  <c r="E30" i="17"/>
  <c r="E26" i="17"/>
  <c r="E22" i="17"/>
  <c r="E18" i="17"/>
  <c r="E14" i="17"/>
  <c r="E11" i="17"/>
  <c r="E33" i="17"/>
  <c r="E29" i="17"/>
  <c r="E25" i="17"/>
  <c r="E21" i="17"/>
  <c r="E17" i="17"/>
  <c r="E13" i="17"/>
  <c r="E36" i="17"/>
  <c r="E32" i="17"/>
  <c r="E28" i="17"/>
  <c r="E24" i="17"/>
  <c r="E20" i="17"/>
  <c r="E16" i="17"/>
  <c r="E12" i="17"/>
  <c r="O61" i="15"/>
  <c r="O61" i="13"/>
  <c r="O58" i="13"/>
  <c r="O51" i="12"/>
  <c r="O52" i="12"/>
  <c r="O88" i="10"/>
  <c r="O90" i="10"/>
  <c r="O69" i="6"/>
  <c r="O70" i="6"/>
  <c r="E65" i="5"/>
  <c r="O13" i="90"/>
  <c r="O91" i="10"/>
  <c r="O92" i="10"/>
  <c r="N66" i="5"/>
  <c r="O57" i="13"/>
  <c r="N56" i="4"/>
  <c r="O71" i="82"/>
  <c r="O54" i="87"/>
  <c r="O93" i="10"/>
  <c r="O60" i="13"/>
  <c r="E64" i="5"/>
  <c r="E52" i="2"/>
  <c r="N67" i="5"/>
  <c r="O59" i="13"/>
  <c r="O56" i="13"/>
  <c r="N65" i="5"/>
  <c r="E56" i="4"/>
  <c r="O56" i="4" s="1"/>
  <c r="E67" i="5"/>
  <c r="O62" i="15"/>
  <c r="N52" i="2"/>
  <c r="E66" i="5"/>
  <c r="N64" i="5"/>
  <c r="O50" i="12"/>
  <c r="O31" i="90"/>
  <c r="O11" i="90"/>
  <c r="O16" i="90"/>
  <c r="O14" i="90"/>
  <c r="O15" i="90"/>
  <c r="O11" i="89"/>
  <c r="O33" i="88"/>
  <c r="O12" i="88"/>
  <c r="O15" i="88"/>
  <c r="O18" i="88"/>
  <c r="O39" i="87"/>
  <c r="O19" i="84"/>
  <c r="O15" i="84"/>
  <c r="O47" i="84"/>
  <c r="O30" i="83"/>
  <c r="O13" i="83"/>
  <c r="O57" i="82"/>
  <c r="O21" i="82"/>
  <c r="O23" i="82"/>
  <c r="O26" i="82"/>
  <c r="O25" i="82"/>
  <c r="O31" i="82"/>
  <c r="O18" i="82"/>
  <c r="O29" i="82"/>
  <c r="O32" i="82"/>
  <c r="O22" i="82"/>
  <c r="O17" i="82"/>
  <c r="O13" i="82"/>
  <c r="O15" i="82"/>
  <c r="O11" i="82"/>
  <c r="O12" i="82"/>
  <c r="O30" i="18"/>
  <c r="O43" i="18"/>
  <c r="O11" i="18"/>
  <c r="O31" i="18"/>
  <c r="O16" i="18"/>
  <c r="O12" i="18"/>
  <c r="O13" i="18"/>
  <c r="O14" i="18"/>
  <c r="O63" i="15"/>
  <c r="N45" i="15"/>
  <c r="O64" i="15"/>
  <c r="O60" i="15"/>
  <c r="O68" i="6"/>
  <c r="N63" i="5"/>
  <c r="E63" i="5"/>
  <c r="E55" i="4"/>
  <c r="N55" i="4"/>
  <c r="E51" i="2"/>
  <c r="E52" i="17"/>
  <c r="N51" i="17"/>
  <c r="E51" i="17"/>
  <c r="N35" i="17"/>
  <c r="N52" i="17"/>
  <c r="N50" i="17"/>
  <c r="E50" i="17"/>
  <c r="N21" i="17"/>
  <c r="N17" i="17"/>
  <c r="N25" i="17"/>
  <c r="N29" i="17"/>
  <c r="N14" i="17"/>
  <c r="N33" i="17"/>
  <c r="N34" i="17"/>
  <c r="N27" i="17"/>
  <c r="N26" i="17"/>
  <c r="N19" i="17"/>
  <c r="N18" i="17"/>
  <c r="N13" i="17"/>
  <c r="N32" i="17"/>
  <c r="N24" i="17"/>
  <c r="N16" i="17"/>
  <c r="N15" i="17"/>
  <c r="N11" i="17"/>
  <c r="N36" i="17"/>
  <c r="N31" i="17"/>
  <c r="N30" i="17"/>
  <c r="N23" i="17"/>
  <c r="N22" i="17"/>
  <c r="N12" i="17"/>
  <c r="N28" i="17"/>
  <c r="N20" i="17"/>
  <c r="E44" i="15"/>
  <c r="N46" i="15"/>
  <c r="E46" i="15"/>
  <c r="E45" i="15"/>
  <c r="N43" i="15"/>
  <c r="N44" i="15"/>
  <c r="E43" i="15"/>
  <c r="N42" i="15"/>
  <c r="E42" i="15"/>
  <c r="N24" i="15"/>
  <c r="E21" i="15"/>
  <c r="N26" i="15"/>
  <c r="N14" i="15"/>
  <c r="E17" i="15"/>
  <c r="E11" i="15"/>
  <c r="N28" i="15"/>
  <c r="E25" i="15"/>
  <c r="N22" i="15"/>
  <c r="E13" i="15"/>
  <c r="N18" i="15"/>
  <c r="N16" i="15"/>
  <c r="N27" i="15"/>
  <c r="E24" i="15"/>
  <c r="E23" i="15"/>
  <c r="E20" i="15"/>
  <c r="N17" i="15"/>
  <c r="N15" i="15"/>
  <c r="N11" i="15"/>
  <c r="E28" i="15"/>
  <c r="N25" i="15"/>
  <c r="E22" i="15"/>
  <c r="N20" i="15"/>
  <c r="N19" i="15"/>
  <c r="E16" i="15"/>
  <c r="E15" i="15"/>
  <c r="E26" i="15"/>
  <c r="N21" i="15"/>
  <c r="E19" i="15"/>
  <c r="E14" i="15"/>
  <c r="N12" i="15"/>
  <c r="E27" i="15"/>
  <c r="N23" i="15"/>
  <c r="E18" i="15"/>
  <c r="N13" i="15"/>
  <c r="E12" i="15"/>
  <c r="O64" i="5" l="1"/>
  <c r="O52" i="2"/>
  <c r="O24" i="17"/>
  <c r="O45" i="15"/>
  <c r="O65" i="5"/>
  <c r="O66" i="5"/>
  <c r="O52" i="17"/>
  <c r="O51" i="17"/>
  <c r="O35" i="17"/>
  <c r="O17" i="17"/>
  <c r="O14" i="17"/>
  <c r="O67" i="5"/>
  <c r="O55" i="4"/>
  <c r="O28" i="17"/>
  <c r="O33" i="17"/>
  <c r="O51" i="2"/>
  <c r="O44" i="15"/>
  <c r="O63" i="5"/>
  <c r="O36" i="17"/>
  <c r="O32" i="17"/>
  <c r="O20" i="17"/>
  <c r="O25" i="17"/>
  <c r="O21" i="17"/>
  <c r="O22" i="17"/>
  <c r="O11" i="17"/>
  <c r="O50" i="17"/>
  <c r="O29" i="17"/>
  <c r="O15" i="17"/>
  <c r="O12" i="17"/>
  <c r="O30" i="17"/>
  <c r="O31" i="17"/>
  <c r="O16" i="17"/>
  <c r="O13" i="17"/>
  <c r="O34" i="17"/>
  <c r="O23" i="17"/>
  <c r="O18" i="17"/>
  <c r="O26" i="17"/>
  <c r="O19" i="17"/>
  <c r="O27" i="17"/>
  <c r="O24" i="15"/>
  <c r="O42" i="15"/>
  <c r="O26" i="15"/>
  <c r="O20" i="15"/>
  <c r="O14" i="15"/>
  <c r="O46" i="15"/>
  <c r="O23" i="15"/>
  <c r="O43" i="15"/>
  <c r="O21" i="15"/>
  <c r="O28" i="15"/>
  <c r="O11" i="15"/>
  <c r="O25" i="15"/>
  <c r="O16" i="15"/>
  <c r="O17" i="15"/>
  <c r="O22" i="15"/>
  <c r="O18" i="15"/>
  <c r="O13" i="15"/>
  <c r="O15" i="15"/>
  <c r="O12" i="15"/>
  <c r="O19" i="15"/>
  <c r="O27" i="15"/>
  <c r="N28" i="8"/>
  <c r="N29" i="8"/>
  <c r="N32" i="8"/>
  <c r="N48" i="5"/>
  <c r="N27" i="8" l="1"/>
  <c r="N31" i="8"/>
  <c r="N38" i="13"/>
  <c r="N37" i="13"/>
  <c r="E11" i="13"/>
  <c r="N13" i="13"/>
  <c r="N11" i="13"/>
  <c r="N14" i="13"/>
  <c r="N15" i="13"/>
  <c r="E15" i="13"/>
  <c r="E14" i="13"/>
  <c r="N12" i="13"/>
  <c r="E13" i="13"/>
  <c r="E12" i="13"/>
  <c r="N14" i="12"/>
  <c r="E13" i="12"/>
  <c r="E14" i="12"/>
  <c r="N12" i="12"/>
  <c r="E11" i="12"/>
  <c r="N11" i="12"/>
  <c r="N13" i="12"/>
  <c r="E12" i="12"/>
  <c r="N72" i="10"/>
  <c r="E73" i="10"/>
  <c r="N70" i="10"/>
  <c r="N68" i="10"/>
  <c r="N74" i="10"/>
  <c r="E69" i="10"/>
  <c r="N75" i="10"/>
  <c r="E72" i="10"/>
  <c r="E71" i="10"/>
  <c r="E75" i="10"/>
  <c r="E70" i="10"/>
  <c r="O70" i="10" s="1"/>
  <c r="N12" i="10"/>
  <c r="E74" i="10"/>
  <c r="N69" i="10"/>
  <c r="N73" i="10"/>
  <c r="N71" i="10"/>
  <c r="E68" i="10"/>
  <c r="N67" i="10"/>
  <c r="E67" i="10"/>
  <c r="N27" i="10"/>
  <c r="N14" i="10"/>
  <c r="N31" i="10"/>
  <c r="N23" i="10"/>
  <c r="N19" i="10"/>
  <c r="N11" i="10"/>
  <c r="E26" i="10"/>
  <c r="E22" i="10"/>
  <c r="E13" i="10"/>
  <c r="E18" i="10"/>
  <c r="E30" i="10"/>
  <c r="N25" i="10"/>
  <c r="N24" i="10"/>
  <c r="N21" i="10"/>
  <c r="E19" i="10"/>
  <c r="N16" i="10"/>
  <c r="N15" i="10"/>
  <c r="E32" i="10"/>
  <c r="N30" i="10"/>
  <c r="N32" i="10"/>
  <c r="N29" i="10"/>
  <c r="E27" i="10"/>
  <c r="E29" i="10"/>
  <c r="E28" i="10"/>
  <c r="N26" i="10"/>
  <c r="E21" i="10"/>
  <c r="E20" i="10"/>
  <c r="N18" i="10"/>
  <c r="E16" i="10"/>
  <c r="E15" i="10"/>
  <c r="E11" i="10"/>
  <c r="N28" i="10"/>
  <c r="E23" i="10"/>
  <c r="N20" i="10"/>
  <c r="N17" i="10"/>
  <c r="E14" i="10"/>
  <c r="E31" i="10"/>
  <c r="E25" i="10"/>
  <c r="E24" i="10"/>
  <c r="N22" i="10"/>
  <c r="E17" i="10"/>
  <c r="N13" i="10"/>
  <c r="E12" i="10"/>
  <c r="E32" i="8"/>
  <c r="O32" i="8" s="1"/>
  <c r="E13" i="8"/>
  <c r="E31" i="8"/>
  <c r="E30" i="8"/>
  <c r="E29" i="8"/>
  <c r="O29" i="8" s="1"/>
  <c r="E28" i="8"/>
  <c r="O28" i="8" s="1"/>
  <c r="N30" i="8"/>
  <c r="E27" i="8"/>
  <c r="N26" i="8"/>
  <c r="E26" i="8"/>
  <c r="N13" i="8"/>
  <c r="N11" i="8"/>
  <c r="E11" i="8"/>
  <c r="N12" i="8"/>
  <c r="E12" i="8"/>
  <c r="N55" i="6"/>
  <c r="E54" i="6"/>
  <c r="N56" i="6"/>
  <c r="E56" i="6"/>
  <c r="E55" i="6"/>
  <c r="N53" i="6"/>
  <c r="N54" i="6"/>
  <c r="E53" i="6"/>
  <c r="E21" i="6"/>
  <c r="N32" i="6"/>
  <c r="N26" i="6"/>
  <c r="N16" i="6"/>
  <c r="N30" i="6"/>
  <c r="E29" i="6"/>
  <c r="N24" i="6"/>
  <c r="E17" i="6"/>
  <c r="N12" i="6"/>
  <c r="N28" i="6"/>
  <c r="E25" i="6"/>
  <c r="N20" i="6"/>
  <c r="N18" i="6"/>
  <c r="N22" i="6"/>
  <c r="N14" i="6"/>
  <c r="E13" i="6"/>
  <c r="N21" i="6"/>
  <c r="N19" i="6"/>
  <c r="E16" i="6"/>
  <c r="E15" i="6"/>
  <c r="E31" i="6"/>
  <c r="E26" i="6"/>
  <c r="N11" i="6"/>
  <c r="N25" i="6"/>
  <c r="N23" i="6"/>
  <c r="E20" i="6"/>
  <c r="E19" i="6"/>
  <c r="E14" i="6"/>
  <c r="E32" i="6"/>
  <c r="N29" i="6"/>
  <c r="O29" i="6" s="1"/>
  <c r="E30" i="6"/>
  <c r="E11" i="6"/>
  <c r="N27" i="6"/>
  <c r="E24" i="6"/>
  <c r="E23" i="6"/>
  <c r="E18" i="6"/>
  <c r="N13" i="6"/>
  <c r="N31" i="6"/>
  <c r="E28" i="6"/>
  <c r="E27" i="6"/>
  <c r="E22" i="6"/>
  <c r="N17" i="6"/>
  <c r="N15" i="6"/>
  <c r="E12" i="6"/>
  <c r="N49" i="5"/>
  <c r="N50" i="5"/>
  <c r="N46" i="5"/>
  <c r="N47" i="5"/>
  <c r="N13" i="5"/>
  <c r="N12" i="5"/>
  <c r="E49" i="5"/>
  <c r="E50" i="5"/>
  <c r="E46" i="5"/>
  <c r="E47" i="5"/>
  <c r="E48" i="5"/>
  <c r="O48" i="5" s="1"/>
  <c r="E26" i="5"/>
  <c r="E22" i="5"/>
  <c r="E18" i="5"/>
  <c r="N45" i="5"/>
  <c r="N19" i="5"/>
  <c r="E30" i="5"/>
  <c r="N17" i="5"/>
  <c r="N15" i="5"/>
  <c r="N14" i="5"/>
  <c r="N31" i="5"/>
  <c r="N27" i="5"/>
  <c r="N23" i="5"/>
  <c r="E27" i="5"/>
  <c r="N25" i="5"/>
  <c r="N24" i="5"/>
  <c r="E19" i="5"/>
  <c r="N16" i="5"/>
  <c r="E17" i="5"/>
  <c r="E16" i="5"/>
  <c r="E15" i="5"/>
  <c r="E29" i="5"/>
  <c r="N26" i="5"/>
  <c r="E24" i="5"/>
  <c r="E21" i="5"/>
  <c r="N18" i="5"/>
  <c r="E31" i="5"/>
  <c r="N29" i="5"/>
  <c r="N28" i="5"/>
  <c r="E23" i="5"/>
  <c r="N21" i="5"/>
  <c r="N20" i="5"/>
  <c r="E14" i="5"/>
  <c r="N30" i="5"/>
  <c r="E28" i="5"/>
  <c r="E25" i="5"/>
  <c r="N22" i="5"/>
  <c r="E20" i="5"/>
  <c r="E13" i="5"/>
  <c r="E12" i="5"/>
  <c r="E11" i="5"/>
  <c r="N11" i="5"/>
  <c r="O12" i="5" l="1"/>
  <c r="O55" i="6"/>
  <c r="O13" i="5"/>
  <c r="O28" i="10"/>
  <c r="O14" i="5"/>
  <c r="O30" i="10"/>
  <c r="O21" i="6"/>
  <c r="O30" i="8"/>
  <c r="O31" i="8"/>
  <c r="O13" i="8"/>
  <c r="O11" i="13"/>
  <c r="O11" i="10"/>
  <c r="O38" i="13"/>
  <c r="O13" i="13"/>
  <c r="O27" i="8"/>
  <c r="O12" i="8"/>
  <c r="O49" i="5"/>
  <c r="O21" i="5"/>
  <c r="O29" i="5"/>
  <c r="O26" i="5"/>
  <c r="E40" i="4"/>
  <c r="O14" i="13"/>
  <c r="O37" i="13"/>
  <c r="O15" i="13"/>
  <c r="O12" i="13"/>
  <c r="O14" i="12"/>
  <c r="O13" i="12"/>
  <c r="O12" i="12"/>
  <c r="O11" i="12"/>
  <c r="O20" i="10"/>
  <c r="O71" i="10"/>
  <c r="O72" i="10"/>
  <c r="O12" i="10"/>
  <c r="O68" i="10"/>
  <c r="O74" i="10"/>
  <c r="O73" i="10"/>
  <c r="O75" i="10"/>
  <c r="O27" i="10"/>
  <c r="O69" i="10"/>
  <c r="O14" i="10"/>
  <c r="O18" i="10"/>
  <c r="O32" i="10"/>
  <c r="O67" i="10"/>
  <c r="O31" i="10"/>
  <c r="O23" i="10"/>
  <c r="O26" i="10"/>
  <c r="O19" i="10"/>
  <c r="O13" i="10"/>
  <c r="O22" i="10"/>
  <c r="O15" i="10"/>
  <c r="O21" i="10"/>
  <c r="O17" i="10"/>
  <c r="O16" i="10"/>
  <c r="O24" i="10"/>
  <c r="O29" i="10"/>
  <c r="O25" i="10"/>
  <c r="O26" i="8"/>
  <c r="O11" i="8"/>
  <c r="O31" i="6"/>
  <c r="O12" i="6"/>
  <c r="O18" i="6"/>
  <c r="O23" i="6"/>
  <c r="O30" i="6"/>
  <c r="O54" i="6"/>
  <c r="O53" i="6"/>
  <c r="O56" i="6"/>
  <c r="O15" i="6"/>
  <c r="O11" i="6"/>
  <c r="O16" i="6"/>
  <c r="O17" i="6"/>
  <c r="O20" i="6"/>
  <c r="O13" i="6"/>
  <c r="O22" i="6"/>
  <c r="O27" i="6"/>
  <c r="O32" i="6"/>
  <c r="O14" i="6"/>
  <c r="O25" i="6"/>
  <c r="O24" i="6"/>
  <c r="O26" i="6"/>
  <c r="O28" i="6"/>
  <c r="O19" i="6"/>
  <c r="O22" i="5"/>
  <c r="O23" i="5"/>
  <c r="O47" i="5"/>
  <c r="O50" i="5"/>
  <c r="O46" i="5"/>
  <c r="O31" i="5"/>
  <c r="O27" i="5"/>
  <c r="E45" i="5"/>
  <c r="O45" i="5" s="1"/>
  <c r="O19" i="5"/>
  <c r="O17" i="5"/>
  <c r="O30" i="5"/>
  <c r="O18" i="5"/>
  <c r="O28" i="5"/>
  <c r="O15" i="5"/>
  <c r="O24" i="5"/>
  <c r="O20" i="5"/>
  <c r="O16" i="5"/>
  <c r="O25" i="5"/>
  <c r="O11" i="5"/>
  <c r="N39" i="4"/>
  <c r="N40" i="4"/>
  <c r="E39" i="4"/>
  <c r="N24" i="4"/>
  <c r="N20" i="4"/>
  <c r="N14" i="4"/>
  <c r="N22" i="4"/>
  <c r="N21" i="4"/>
  <c r="N18" i="4"/>
  <c r="N16" i="4"/>
  <c r="N17" i="4"/>
  <c r="N12" i="4"/>
  <c r="N15" i="4"/>
  <c r="N23" i="4"/>
  <c r="N19" i="4"/>
  <c r="O19" i="4" s="1"/>
  <c r="N18" i="2"/>
  <c r="N22" i="2"/>
  <c r="E13" i="2"/>
  <c r="N11" i="2"/>
  <c r="E17" i="2"/>
  <c r="E21" i="2"/>
  <c r="N14" i="2"/>
  <c r="N12" i="2"/>
  <c r="N11" i="4"/>
  <c r="N43" i="1"/>
  <c r="N37" i="2"/>
  <c r="E37" i="2"/>
  <c r="N15" i="2"/>
  <c r="N23" i="2"/>
  <c r="E23" i="2"/>
  <c r="E20" i="2"/>
  <c r="N17" i="2"/>
  <c r="E16" i="2"/>
  <c r="E15" i="2"/>
  <c r="E11" i="2"/>
  <c r="N20" i="2"/>
  <c r="E18" i="2"/>
  <c r="N16" i="2"/>
  <c r="E22" i="2"/>
  <c r="N19" i="2"/>
  <c r="E14" i="2"/>
  <c r="N21" i="2"/>
  <c r="E19" i="2"/>
  <c r="N13" i="2"/>
  <c r="E12" i="2"/>
  <c r="E57" i="1"/>
  <c r="N57" i="1"/>
  <c r="N11" i="1"/>
  <c r="N26" i="1"/>
  <c r="N25" i="1"/>
  <c r="N24" i="1"/>
  <c r="N23" i="1"/>
  <c r="N22" i="1"/>
  <c r="N21" i="1"/>
  <c r="N20" i="1"/>
  <c r="N19" i="1"/>
  <c r="N18" i="1"/>
  <c r="N17" i="1"/>
  <c r="N16" i="1"/>
  <c r="N15" i="1"/>
  <c r="N14" i="1"/>
  <c r="N13" i="1"/>
  <c r="N12" i="1"/>
  <c r="O40" i="4" l="1"/>
  <c r="O20" i="2"/>
  <c r="O16" i="2"/>
  <c r="O37" i="2"/>
  <c r="O39" i="4"/>
  <c r="O57" i="1"/>
  <c r="O12" i="2"/>
  <c r="O22" i="2"/>
  <c r="O14" i="2"/>
  <c r="O18" i="2"/>
  <c r="O43" i="1"/>
  <c r="O23" i="2"/>
  <c r="O24" i="4"/>
  <c r="O20" i="4"/>
  <c r="O23" i="4"/>
  <c r="O16" i="4"/>
  <c r="O14" i="4"/>
  <c r="O15" i="4"/>
  <c r="O21" i="4"/>
  <c r="O18" i="4"/>
  <c r="O22" i="4"/>
  <c r="O17" i="4"/>
  <c r="O12" i="4"/>
  <c r="O21" i="2"/>
  <c r="O17" i="2"/>
  <c r="O19" i="2"/>
  <c r="O11" i="2"/>
  <c r="O13" i="2"/>
  <c r="O15" i="2"/>
  <c r="O11" i="4"/>
  <c r="O26" i="1"/>
  <c r="O24" i="1"/>
  <c r="O25" i="1"/>
  <c r="O13" i="1"/>
  <c r="O20" i="1"/>
  <c r="O16" i="1"/>
  <c r="O21" i="1"/>
  <c r="O12" i="1"/>
  <c r="O17" i="1"/>
  <c r="O15" i="1"/>
  <c r="O23" i="1"/>
  <c r="O11" i="1"/>
  <c r="O22" i="1"/>
  <c r="O19" i="1"/>
  <c r="O18" i="1"/>
  <c r="O14" i="1"/>
  <c r="N42" i="1" l="1"/>
  <c r="O42" i="1" l="1"/>
  <c r="E38" i="4" l="1"/>
  <c r="N38" i="4"/>
  <c r="O38" i="4" l="1"/>
  <c r="E52" i="6"/>
  <c r="N52" i="6" l="1"/>
  <c r="O52" i="6" s="1"/>
</calcChain>
</file>

<file path=xl/sharedStrings.xml><?xml version="1.0" encoding="utf-8"?>
<sst xmlns="http://schemas.openxmlformats.org/spreadsheetml/2006/main" count="9469" uniqueCount="1510">
  <si>
    <t>UNIVERSIDAD AUTÓNOMA DE BAJA CALIFORNIA</t>
  </si>
  <si>
    <t>UNIDAD EJECUTORA</t>
  </si>
  <si>
    <t>2</t>
  </si>
  <si>
    <t>3</t>
  </si>
  <si>
    <t>4</t>
  </si>
  <si>
    <t>META ANUAL</t>
  </si>
  <si>
    <t>Ene-Mar</t>
  </si>
  <si>
    <t>Abr-Jun</t>
  </si>
  <si>
    <t>Jul-Sep</t>
  </si>
  <si>
    <t>Oct-Dic</t>
  </si>
  <si>
    <t>P</t>
  </si>
  <si>
    <t xml:space="preserve"> A</t>
  </si>
  <si>
    <t>A</t>
  </si>
  <si>
    <t xml:space="preserve">PROGRAMA </t>
  </si>
  <si>
    <t>DOCENCIA</t>
  </si>
  <si>
    <t>1</t>
  </si>
  <si>
    <t>AVANCE ACUMULADO</t>
  </si>
  <si>
    <t>GRADO DE CUMPLIMIENTO</t>
  </si>
  <si>
    <t>FAC. DE INGENIERÍA Y NEGOCIOS SAN QUINTÍN</t>
  </si>
  <si>
    <t>INVESTIGACIÓN</t>
  </si>
  <si>
    <t>FAC. DE CIENCIAS ADMVAS. Y SOCIALES ENS</t>
  </si>
  <si>
    <t>COMPONENTE</t>
  </si>
  <si>
    <t>ACTIVIDAD</t>
  </si>
  <si>
    <t>ACCIÓN GENERAL</t>
  </si>
  <si>
    <t>ACCIÓN ESPECIFICA</t>
  </si>
  <si>
    <t>PERIODO</t>
  </si>
  <si>
    <t>EXTENSIÓN DE LA CULTURA Y LOS SERVICIOS</t>
  </si>
  <si>
    <t xml:space="preserve">FACULTAD DE CIENCIAS </t>
  </si>
  <si>
    <t>FACULTAD DE CIENCIAS MARINAS</t>
  </si>
  <si>
    <t>Realización de prácticas de laboratorio y de campo para mejorar el desempeño y nivel de aprendizaje</t>
  </si>
  <si>
    <t>Atender necesidades de mantenimiento de edificios, aulas, laboratorios y equipos, así como de adquisición de materiales y equipo, para mejorar los niveles de aprendizaje</t>
  </si>
  <si>
    <t>Organizar actividades culturales, deportivas, artísticas y académicas en la semana de la Facultad</t>
  </si>
  <si>
    <t>FAC. DE INGENIERÍA, ARQUITECTURA Y DISEÑO</t>
  </si>
  <si>
    <t>INST. DE INVESTIGACIONES OCEANOLÓGICAS</t>
  </si>
  <si>
    <t>INST. DE INV. Y DESARROLLO EDUCATIVO</t>
  </si>
  <si>
    <t>ESCUELA DE CIENCIAS DE LA SALUD ENS</t>
  </si>
  <si>
    <t>Mantenimiento a infraestructura y reemplazo de equipo obsoleto</t>
  </si>
  <si>
    <t>APOYO ADMINISTRATIVO</t>
  </si>
  <si>
    <t>INSTITUTO DE INVESTIGACIONES CULTURALES - MUSEO</t>
  </si>
  <si>
    <t>Atender las recomendaciones del CONACYT para permanencia en el PNPC</t>
  </si>
  <si>
    <t>Impartición de curso y/o talleres de actualización en docencia e investigación.</t>
  </si>
  <si>
    <t>Mantenimiento y ampliación de las instalaciones educativas.</t>
  </si>
  <si>
    <t>Publicación de libros relacionados con las LGAC de la UA.</t>
  </si>
  <si>
    <t>FACULTAD DE ARTES</t>
  </si>
  <si>
    <t>Adquisición de equipo para la operación de los programas educativos(Mexicali)</t>
  </si>
  <si>
    <t>Adquisición de equipo para la operación de los programas educativos(Tijuana)</t>
  </si>
  <si>
    <t>Dar mantenimiento a los equipos de la FA para la operación de los programas educativos(Mexicali)</t>
  </si>
  <si>
    <t>Dar mantenimiento a las instalaciones de la FA(Mexicali)</t>
  </si>
  <si>
    <t>Suministrar materiales diversos para la operación de los programas educativos. (Mexicali)</t>
  </si>
  <si>
    <t>Prestar servicios de producción audiovisual a terceros para obtener recursos propios(Mexicali)</t>
  </si>
  <si>
    <t>FACULTAD DE ENFERMERÍA</t>
  </si>
  <si>
    <t>FACULTAD DE IDIOMAS</t>
  </si>
  <si>
    <t>Proporcionar los suministros y servicios para la impartición de las unidades de aprendizaje de los programas educativos.</t>
  </si>
  <si>
    <t>Mantener la funcionalidad de la infraestructura para la operación de los programas educativos.</t>
  </si>
  <si>
    <t>FAC. DE PEDAGOGÍA E INNOVACIÓN EDUCATIVA</t>
  </si>
  <si>
    <t>FACULTAD DE ARQUITECTURA Y DISEÑO</t>
  </si>
  <si>
    <t xml:space="preserve">FACULTAD DE CIENCIAS HUMANAS      </t>
  </si>
  <si>
    <t xml:space="preserve">FACULTAD DE CIENCIAS SOCIALES Y POLÍTICAS   </t>
  </si>
  <si>
    <t xml:space="preserve">FACULTAD DE CIENCIAS ADMINISTRATIVAS MEXICALI </t>
  </si>
  <si>
    <t xml:space="preserve">FACULTAD DE DERECHO MEXICALI </t>
  </si>
  <si>
    <t>Prestación de servicios permanentes a la comunidad a través del Bufete Jurídico</t>
  </si>
  <si>
    <t xml:space="preserve">FACULTAD DE INGENIERÍA MEXICALI </t>
  </si>
  <si>
    <t xml:space="preserve">FACULTAD DE ODONTOLOGÍA MEXICALI   </t>
  </si>
  <si>
    <t>Organizar eventos de difusión de resultados de proyectos de investigación con productores locales</t>
  </si>
  <si>
    <t>Fomentar la participación de la ciudadanía en visitas guiadas al instituto para divulgar el conocimiento científico</t>
  </si>
  <si>
    <t>INSTITUTO DE INGENIERÍA</t>
  </si>
  <si>
    <t>INST. DE INV. EN CIENCIAS VETERINARIAS</t>
  </si>
  <si>
    <t>INSTITUTO DE INVESTIGACIONES SOCIALES</t>
  </si>
  <si>
    <t>Realizar actividades de mantenimiento preventivo de equipo, infraestructura e instalaciones</t>
  </si>
  <si>
    <t>CENTRO DE EDUCACIÓN ABIERTA Y A DISTANCIA</t>
  </si>
  <si>
    <t>Vigilar el correcto ejercicio de los recursos ordinarios y extraordinarios en apego a lo establecido en los convenios, reglas de operación y reglamentación aplicable</t>
  </si>
  <si>
    <t>Dictamen actuarial a los fondos de pensiones y jubilaciones</t>
  </si>
  <si>
    <t>Dictaminar estados financieros</t>
  </si>
  <si>
    <t xml:space="preserve"> COORDINACIÓN GENERAL DE FORMACIÓN PROFESIONAL</t>
  </si>
  <si>
    <t>COORDINACIÓN DE EXTENSIÓN DE LA CULTURA Y DIVULGACIÓN DE LA CIENCIA</t>
  </si>
  <si>
    <t>COORDINACION GENERAL DE INFORMATICA Y BIBLIOTECAS</t>
  </si>
  <si>
    <t>COORDINACIÓN DE VINCULACIÓN Y COOPERACIÓN ACADÉMICA</t>
  </si>
  <si>
    <t>COORDINACION GENERAL DE INVESTIGACION Y POSGRADO</t>
  </si>
  <si>
    <t>COORDINACIÓN GENERAL DE RECURSOS HUMANOS</t>
  </si>
  <si>
    <t>Contratar servicios de seguridad y vigilancia externa para estacionamientos universitarios en edificios y eventos</t>
  </si>
  <si>
    <t>COORDINACIÓN GENERAL DE SERVICIOS ADMINISTRATIVOS</t>
  </si>
  <si>
    <t xml:space="preserve">COORDINACIÓN GENERAL DE SERVICIOS ESTUDIANTILES Y GESTIÓN ESCOLAR </t>
  </si>
  <si>
    <t xml:space="preserve">OFICINA DEL ABOGADO GENERAL   </t>
  </si>
  <si>
    <t>OFICINA DEL RECTOR</t>
  </si>
  <si>
    <t>OFICINA DEL ABOGADO EN LA CIUDAD DE MÉXICO</t>
  </si>
  <si>
    <t>OFICINA DEL SECRETARIO DEL RECTOR Y DE COMUNICACIÓN INSTITUCIONAL</t>
  </si>
  <si>
    <t>EDITAR GACETA UNIVERSITARIA</t>
  </si>
  <si>
    <t>ORGANIZAR Y REALIZAR EVENTOS INSTITUCIONALES DE ACUERDO A LOS LINEAMIENTOS DE PROTOCOLO Y CEREMONIAL</t>
  </si>
  <si>
    <t>PLANEAR, DISEÑAR E IMPLEMENTAR CAMPAÑAS PUBLICITARIAS QUE FORTALEZCAN LA IMAGEN INSTITUCIONAL</t>
  </si>
  <si>
    <t xml:space="preserve">SECRETARÍA GENERAL  </t>
  </si>
  <si>
    <t>Administración de los concursos de plazas (Méritos, Oposición Cerrado y Oposición Abierto).</t>
  </si>
  <si>
    <t>Administración del Programa de Reconocimiento al Desempeño del Personal Académico (PREDEPA).</t>
  </si>
  <si>
    <t>Comisiones y tareas encomendadas por el Rector.</t>
  </si>
  <si>
    <t>Administración del archivo general.</t>
  </si>
  <si>
    <t>Mantenimiento y actualización del sistema de digitalización laser fiche.</t>
  </si>
  <si>
    <t>Reuniones con las Comisiones Permanentes de Consejo Universitario.</t>
  </si>
  <si>
    <t>Realización de las sesiones de Consejo Universitario.</t>
  </si>
  <si>
    <t>Sesiones ordinarias y extraordinarias y reuniones de trabajo de Junta de Gobierno.</t>
  </si>
  <si>
    <t>Asistencia a informe de labores de directores.</t>
  </si>
  <si>
    <t xml:space="preserve">TESORERÍA </t>
  </si>
  <si>
    <t>UNIDAD DE PRESUPUESTO Y FINANZAS</t>
  </si>
  <si>
    <t>CONTROLAR, SUPERVISAR E INFORMAR SOBRE EL EJERCICIO PRESUPUESTAL</t>
  </si>
  <si>
    <t>EMISIÓN DE INFORMES Y REPORTES FINANCIEROS</t>
  </si>
  <si>
    <t>REGISTRO, CONTROL Y SEGUIMIENTO DE LOS DISTINTOS TIPOS DE INGRESOS DE LA INSTITUCIÓN</t>
  </si>
  <si>
    <t>APOYAR NECESIDADES EXTRAORDINARIAS DE U.A. Y D.A.</t>
  </si>
  <si>
    <t xml:space="preserve">VICERRECTORÍA CAMPUS MEXICALI    </t>
  </si>
  <si>
    <t>UNIDAD DE TRANSPARENCIA Y ACCESO A LA INFORMACIÓN PUBLICA</t>
  </si>
  <si>
    <t xml:space="preserve">COORDINACIÓN DE PROYECTOS DE GESTIÓN AMBIENTAL </t>
  </si>
  <si>
    <t>COORDINACIÓN DE SORTEOS UNIVERSITARIOS</t>
  </si>
  <si>
    <t xml:space="preserve">FACULTAD DE HUMANIDADES Y CIENCIAS SOCIALES </t>
  </si>
  <si>
    <t xml:space="preserve">FACULTAD DE TURISMO Y MERCADOTECNIA </t>
  </si>
  <si>
    <t>FAC. DE CIENCIAS QUÍMICAS E INGENIERÍA</t>
  </si>
  <si>
    <t>FACULTAD DE CONTADURÍA Y ADMINISTRACIÓN TIJ</t>
  </si>
  <si>
    <t>FACULTAD DE DERECHO TIJUANA</t>
  </si>
  <si>
    <t>FAC. DE ECONOMÍA Y RELACIONES INTERNACIONALES</t>
  </si>
  <si>
    <t>Impulsar el programa de movilidad estudiantil nacional</t>
  </si>
  <si>
    <t>Apoyar los viajes de estudio, ferias de la salud y redes internas y externas de apoyo a la comunidad</t>
  </si>
  <si>
    <t>Adecuar espacios físicos que apoyen las actividades de docencia, investigación y vinculación</t>
  </si>
  <si>
    <t>Mantenimiento a equipo de transporte</t>
  </si>
  <si>
    <t>Mantenimiento a equipo de cómputo, audiovisual y de laboratorio</t>
  </si>
  <si>
    <t xml:space="preserve">FACULTAD DE MEDICINA Y PSICOLOGÍA TIJUANA </t>
  </si>
  <si>
    <t>FACULTAD DE ODONTOLOGÍA TIJUANA</t>
  </si>
  <si>
    <t xml:space="preserve">INSTITUTO DE INVESTIGACIONES HISTÓRICAS   </t>
  </si>
  <si>
    <t>VICERRECTORÍA CAMPUS TIJUANA</t>
  </si>
  <si>
    <t>Programa Operativo Anual</t>
  </si>
  <si>
    <t xml:space="preserve">Avance Trimestral </t>
  </si>
  <si>
    <t>DETALLE DE CUMPLIMIENTO DE LOS PROGRAMA INSTITUCIONALES</t>
  </si>
  <si>
    <t>PROGRAMA</t>
  </si>
  <si>
    <t>OBJETIVO</t>
  </si>
  <si>
    <t>Asegurar la calidad de la oferta educativa de licenciatura y posgrado, adecuándola alas demandas de los sectores público, privado y social y al proyecto universitario.</t>
  </si>
  <si>
    <t>Generar, aplicar y difundir conocimientos en los distintos campos disciplinares, que contribuyan al desarrollo regional, nacional e internacional.</t>
  </si>
  <si>
    <t>Impulsar una gestión eficiente y eficaz que garantice el cumplimiento de las funciones sustantivas de la universidad.</t>
  </si>
  <si>
    <t>1.6.2.2 Fortalecer la formación de investigadores con esquemas de acompañamiento que contribuyan al desarrollo y consolidación de las trayectorias académicas.</t>
  </si>
  <si>
    <t>1.6.2 Promover esquemas de formación y actualización del personal académico, con base en rutas diferenciadas en función de su experiencia, antigüedad y tipo de contratación.</t>
  </si>
  <si>
    <t>1.6 Desarrollo académico</t>
  </si>
  <si>
    <t>1.1.1.1 Diversificar la oferta de programas de licenciatura en diferentes modalidades y áreas del conocimiento que contribuya al desarrollo regional y nacional.</t>
  </si>
  <si>
    <t>1.1.1 Fortalecer la oferta educativa de licenciatura y posgrado.</t>
  </si>
  <si>
    <t>1.1 Calidad y pertinencia de la oferta  educativa</t>
  </si>
  <si>
    <t>1.2.2.1 Establecer condiciones institucionales para que todos los estudiantes tengan las mismas oportunidades de ingreso, permanencia y egreso.</t>
  </si>
  <si>
    <t>1.2.2 Fortalecer las trayectorias escolares de los alumnos para asegurar la conclusión exitosa de sus estudios.</t>
  </si>
  <si>
    <t>1.2 Proceso formativo</t>
  </si>
  <si>
    <t>1.8.2.1 Realizar actividades que propicien la convivencia de la comunidad universitaria en un marco donde se privilegien los principios, valores y logros institucionales.</t>
  </si>
  <si>
    <t>1.8.2 Fomentar el sentido de pertenencia e identidad en la comunidad universitaria.</t>
  </si>
  <si>
    <t>1.8 Comunicación e identidad universitaria</t>
  </si>
  <si>
    <t>1.11.2.2 Impulsar iniciativas para la promoción de estilos de vida saludable en la comunidad universitaria.</t>
  </si>
  <si>
    <t>1.11.2 Propiciar experiencias de formación, actualización y capacitación en la comunidad universitaria, orientadas al cuidado del medio ambiente y al desarrollo sostenible.</t>
  </si>
  <si>
    <t>1.11 Cuidado al medio ambiente</t>
  </si>
  <si>
    <t>2.3.3.2 Fortalecer las condiciones institucionales para proteger, transferir e innovar el conocimiento generado en la universidad.</t>
  </si>
  <si>
    <t>2.3.3 Impulsar la distribución social del conocimiento en los distintos contextos para su uso y aplicación.</t>
  </si>
  <si>
    <t>2.3 Investigación, desarrollo tecnológico e Innovación</t>
  </si>
  <si>
    <t>4.12.1.3 Fortalecer las relaciones de colaboración con los organismos gubernamentales   y no gubernamentales en el campo de la educación superior, la ciencia y la tecnología.</t>
  </si>
  <si>
    <t>4.12.1 Fortalecer  la gobernanza  universitaria  en la conducción  y  funcionamiento  de la institución.</t>
  </si>
  <si>
    <t>4.12 Gobernanza universitaria, transparencia y rendición de cuentas</t>
  </si>
  <si>
    <t>2.3.1.1 Asegurar la pertinencia de la investigación, el desarrollo tecnológico y la innovación que se realiza en la institución, a fin de contribuir a la resolución de problemas y al mejoramiento de la calidad de vida de la población.</t>
  </si>
  <si>
    <t>2.3.1 Fortalecer la investigación, el desarrollo tecnológico y la innovación para contribuir al desarrollo regional, nacional e internacional.</t>
  </si>
  <si>
    <t>4.12.1.7 Actualizar integralmente el marco normativo de la universidad que responda a las necesidades de desarrollo institucional.</t>
  </si>
  <si>
    <t>4.10.1 Mejorar el funcionamiento de la universidad con base en la adecuación de su estructura organizacional.</t>
  </si>
  <si>
    <t>4.10 Organización y gestión administrativa</t>
  </si>
  <si>
    <t>3.4.1.7 Promover la participación de los universitarios en actividades de extensión de los servicios que brinda la uabc, y de intervención comunitaria orientadas a sectores sociales en condiciones de vulnerabilidad.</t>
  </si>
  <si>
    <t>3.4.1 Fortalecer la presencia de la universidad en la sociedad a través de la divulgación del conocimiento y la promoción de la cultura y el deporte.</t>
  </si>
  <si>
    <t>3.4 Extensión y vinculación</t>
  </si>
  <si>
    <t>3.4.1.3 Promover la formación de públicos para el arte, la ciencia y las humanidades, tanto entre los universitarios como entre la comunidad en general.</t>
  </si>
  <si>
    <t>1.11.1.3 Fomentar una cultura de prevención de accidentes y eliminación de riesgos en las actividades cotidianas de la institución.</t>
  </si>
  <si>
    <t>1.11.1 Fortalecer las medidas institucionales que promuevan la protección del medio ambiente y de desarrollo sostenible.</t>
  </si>
  <si>
    <t>1.9.3.3 Fortalecer el funcionamiento del Sistema integral de seguridad universitaria.</t>
  </si>
  <si>
    <t>1.9.3 Establecer y aplicar reglamentos, lineamientos y protocolos orientados a preservar la integridad física, psicológica y material de la comunidad universitaria.</t>
  </si>
  <si>
    <t>1.9 Infraestructura, equipamiento y seguridad</t>
  </si>
  <si>
    <t>1.2.1.1 Estimular la participación de los estudiantes en las diversas modalidades de aprendizaje consideradas en el modelo educativo.</t>
  </si>
  <si>
    <t>1.2.1 Formar integralmente profesionistas competentes, con sentido colaborativo, capacidad de liderazgo, de emprendimiento y conscientes y comprometidos con su entorno.</t>
  </si>
  <si>
    <t>1.5.1.1 Promover actividades en materia de intercambio y cooperación académica propiciando la colaboración con pares y redes académicas de otras instituciones educativas del país y del extranjero.</t>
  </si>
  <si>
    <t>1.5.1 Fortalecer la internacionalización de la universidad mediante una mayor vinculación y cooperación académica con instituciones de educación superior de reconocido prestigio.</t>
  </si>
  <si>
    <t>1.5 Internacionalización</t>
  </si>
  <si>
    <t>1.11.2.1 Incidir en el proceso formativo de los estudiantes sensibilizándolos en torno a la problemática ambiental y la importancia de la conservación de los recursos naturales.</t>
  </si>
  <si>
    <t>3.4.2.5 Fortalecer la inserción laboral de los egresados a través de la vinculación de la universidad con su entorno.</t>
  </si>
  <si>
    <t>3.4.2 Consolidar los esquemas de vinculación institucional con los sectores público, privado y social.</t>
  </si>
  <si>
    <t>3.4.2.4 Promover el desarrollo de esquemas eficaces para el diálogo y la vinculación con agentes y representantes de los diversos sectores de la sociedad.</t>
  </si>
  <si>
    <t>1.9.2.2 Disponer de sistemas y servicios informáticos modernos, funcionales e interconectados que atiendan las diversas demandas institucionales.</t>
  </si>
  <si>
    <t>1.9.2 Modernizar la infraestructura tecnológica de la universidad acorde con los requerimientos de las funciones sustantivas y de gestión.</t>
  </si>
  <si>
    <t>1.9.2.4 Ampliar y actualizar el acervo de recursos de información físicos y digitales en beneficio de la comunidad universitaria y del público en general.</t>
  </si>
  <si>
    <t>1.9.2.3 Optimizar las redes inalámbricas y mejorar el servicio de Internet que se proporciona a la comunidad universitaria.</t>
  </si>
  <si>
    <t>1.9.2.1 Gestionar la modernización, optimización y uso del equipamiento tecnológico de que dispone la universidad.</t>
  </si>
  <si>
    <t>1.1.3.1 Modificar y actualizar los planes y programas de estudio de licenciatura y posgrado que respondan a los requerimientos del entorno regional, nacional e internacional.</t>
  </si>
  <si>
    <t>1.1.3 Asegurar la pertinencia de la oferta educativa.</t>
  </si>
  <si>
    <t>3.4.1.2 Fomentar el desarrollo de vocaciones científicas y tecnológicas en estudiantes de educación básica y media superior de la entidad.</t>
  </si>
  <si>
    <t>1.2.3.3 Adoptar e instrumentar protocolos para casos de hostigamiento, acoso sexual y discriminación, así como para la violencia de género.</t>
  </si>
  <si>
    <t>1.2.3 Promover el respeto y el reconocimiento de la diversidad y la diferencia en todas sus expresiones y los ámbitos de la vida universitaria.</t>
  </si>
  <si>
    <t>1.2.1.9 Fomentar los valores universitarios e incidir en la formación ciudadana de los estudiantes.</t>
  </si>
  <si>
    <t>1.1.1.2 Diversificar la oferta de programas de posgrado con orientación profesionalizante en distintas modalidades para atender la demanda de los sectores público, privado y social.</t>
  </si>
  <si>
    <t>2.3.2.3 Visibilizar el conocimiento científico, humanístico y tecnológico generado en la universidad, mediante diversos mecanismos.</t>
  </si>
  <si>
    <t>2.3.2 Difundir y divulgar los resultados de la investigación a través de los diferentes formatos y canales que permitan consolidar la capacidad académica de la institución.</t>
  </si>
  <si>
    <t>1.8.2.3 Promover el uso y adopción de símbolos oficiales como elementos reforzadores de la identidad cimarrona.</t>
  </si>
  <si>
    <t>1.8.1.1 Difundir las actividades universitarias derivadas del cumplimiento de sus funciones sustantivas a través de los medios de comunicación institucionales y de los que dispone la propia entidad.</t>
  </si>
  <si>
    <t>1.8.1 Informar a la comunidad universitaria y a la sociedad en general sobre las actividades realizadas por la universidad como parte de su quehacer institucional.</t>
  </si>
  <si>
    <t>4.10.1.3 Implementar los procesos y procedimientos en congruencia con la estructura organizacional que contribuyan al cumplimiento de las funciones sustantivas de la institución.</t>
  </si>
  <si>
    <t>1.9.1.3 Atender los requerimientos institucionales específicos asociados con el mantenimiento de edificios, aulas, espacios comunes, laboratorios, instalaciones deportivas y recintos culturales.</t>
  </si>
  <si>
    <t>1.9.1 Propiciar que la institución cuente con la infraestructura y equipamiento requeridos para el cumplimiento de sus funciones sustantivas y de gestión.</t>
  </si>
  <si>
    <t>1.9.1.1 Impulsar actividades orientadas a la ampliación, conservación, mejoramiento y modernización de la infraestructura física y equipamiento de que dispone la institución.</t>
  </si>
  <si>
    <t>1.2.2.2 Canalizar becas y apoyos específicos a estudiantes en condiciones de vulnerabilidad que estimule su ingreso, tránsito y egreso de la institución.</t>
  </si>
  <si>
    <t>1.1.2.2 Participar en los procesos de evaluación y acreditación nacional e internacional que contribuyan al mejoramiento de la calidad de oferta educativa.</t>
  </si>
  <si>
    <t>1.1.2 Garantizar que la oferta educativa sea de calidad en congruencia y coherencia con el proyecto universitario</t>
  </si>
  <si>
    <t>4.12.2.3 Crear el sistema institucional de archivos físicos y digitales para el registro y resguardo de documentos oficiales de las dependencias universitarias.</t>
  </si>
  <si>
    <t>4.12.2 Reforzar los mecanismos institucionales en materia de transparencia y rendición de cuentas.</t>
  </si>
  <si>
    <t>4.10.2.2 Establecer un programa de capacitación para mandos medios y directivos con temáticas relacionadas con la gestión administrativa, liderazgo y función directiva.</t>
  </si>
  <si>
    <t>4.10.2 Fortalecer los esquemas de capacitación del personal administrativo y de servicios.</t>
  </si>
  <si>
    <t>4.10.2.1 Asegurar la capacitación oportuna y pertinente del personal administrativo y de ser- vicios, que les permita desarrollarse en los planos personal, laboral y profesional.</t>
  </si>
  <si>
    <t>1.8.1.3 Rediseñar el portal web a fin de fortalecer la imagen institucional y difundir el acontecer universitario.</t>
  </si>
  <si>
    <t>1.2.1.6 Promover la participación de los estudiantes en experiencias de movilidad nacional e internacional.</t>
  </si>
  <si>
    <t>2.3.3.1 Fomentar la cultura y la protección de la propiedad intelectual entre la comunidad universitaria.</t>
  </si>
  <si>
    <t>1.11.1.1 Promover una agenda institucional en materia ambiental acorde a los objetivos del desarrollo sostenible (ods), que favorezca procesos y enfoques trans e interdisciplinarios para la solución de problemas ambientales.</t>
  </si>
  <si>
    <t>3.4.2.2 Simplificar y mejorar los procesos administrativos para la gestión, seguimiento y evaluación de las actividades de vinculación en sus diversas modalidades.</t>
  </si>
  <si>
    <t>1.9.3.2 Actualizar los esquemas institucionales de protección civil aplicables a situaciones ordinarias y extraordinarias de operación.</t>
  </si>
  <si>
    <t>1.9.1.4 Asegurar que las instalaciones físicas y el equipamiento de la institución se orienten por los principios de accesibilidad universal.</t>
  </si>
  <si>
    <t>1.6.2.1 Fortalecer los esquemas de formación y actualización docente para el mejorar las capacidades disciplinarias y didácticas  del personal académico de tiempo completo y  de asignatura.</t>
  </si>
  <si>
    <t>2.3.1.2 Estimular la creación y consolidación de los grupos de investigación en las diversas áreas del conocimiento que cultiva la universidad.</t>
  </si>
  <si>
    <t>3.4.3.3 Reformular los esquemas institucionales de educación continua a fin de que representen una fuente significativa de ingresos propios para la universidad.</t>
  </si>
  <si>
    <t>3.4.3 Impulsar mecanismos para la generación de ingresos propios a través de la vinculación con el entorno social y productivo.</t>
  </si>
  <si>
    <t>1.2.2.9 Realizar estudios de seguimiento de egresados que permitan conocer la contribución de la formación recibida al ejercicio de su profesión.</t>
  </si>
  <si>
    <t>1.2.1.2 Promover experiencias de aprendizaje para los estudiantes en entornos reales.</t>
  </si>
  <si>
    <t>1.1.2.4 Sistematizar los procesos asociados con la evaluación y acreditación de los programas educativos.</t>
  </si>
  <si>
    <t>Realizar jornadas de salud entre la comunidad de la Facultad.</t>
  </si>
  <si>
    <t>Organizar eventos de concientización sobre el cuidado ambiental a favor de la región.</t>
  </si>
  <si>
    <t>Dar seguimiento al reciclaje de residuos sólidos generados en la UA.</t>
  </si>
  <si>
    <t>1.11.1.2 Asegurar la reducción del impacto ambiental en el desarrollo, proyección, diseño y construcción de obras y edificios e instalaciones universitarias, considerando un enfoque de sustentabilidad.</t>
  </si>
  <si>
    <t>1.8.2.2 Reconocer la trayectoria académica y profesional de la comunidad universitaria.</t>
  </si>
  <si>
    <t>Organizar evento anual de egresados de todos los PE, empleadores y proyectos empresariales.</t>
  </si>
  <si>
    <t>Organizar ceremonia de reconocimiento de logros de la FCITEC.</t>
  </si>
  <si>
    <t>Organizar "Expo Cultura Digital" orientado a la promoción de acciones internas que utilicen tecnologías digitales para el aprendizaje y la mejora en los procesos académico-administrativos.</t>
  </si>
  <si>
    <t>1.7.2.3 Diseñar modelos, materiales y experiencias de aprendizaje que incorporen el uso de tecnologías digitales.</t>
  </si>
  <si>
    <t>1.7.2 Propiciar la formación y actualización de la comunidad universitaria en el uso de las tecnologías digitales.</t>
  </si>
  <si>
    <t>1.7 Cultura digital</t>
  </si>
  <si>
    <t>Diseñar material didáctico basado en plataformas digitales en línea.</t>
  </si>
  <si>
    <t>1.7.1.1 Consolidar las capacidades humanas, técnicas, organizacionales y de infraestructura asociadas al desarrollo de la cultura digital, mediante una agenda institucional orientada por criterios de selectividad, orden, relevancia y optimización.</t>
  </si>
  <si>
    <t>1.7.1 Favorecer el uso de tecnologías digitales en el desarrollo de las funciones sustantivas y de gestión de la universidad.</t>
  </si>
  <si>
    <t>Difundir las actividades de la cultura digital desarrolladas en la FCITEC.</t>
  </si>
  <si>
    <t>Impulsar la obtención de grados de doctor de los PTC.</t>
  </si>
  <si>
    <t>1.5.2.2 Establecer acuerdos, redes y alianzas estratégicas de colaboración con instituciones extranjeras de educación superior para el desarrollo de proyectos de colaboración e intercambio académico</t>
  </si>
  <si>
    <t>1.5.2 Ampliar el posicionamiento y visibilidad de la institución en el contexto internacional.</t>
  </si>
  <si>
    <t>Participar en eventos de inserción laboral.</t>
  </si>
  <si>
    <t>Realizar la Semana FCITEC.</t>
  </si>
  <si>
    <t>3.4.1.6 Promover y reconocer a los talentos artísticos, culturales y deportivos entre la comunidad universitaria.</t>
  </si>
  <si>
    <t>Participar en la Expo Profesiones.</t>
  </si>
  <si>
    <t>Incrementar el número de publicaciones arbitradas y/o indexadas.</t>
  </si>
  <si>
    <t>2.3.2.2 Generar condiciones para que los académicos publiquen en revistas que se caractericen por su rigor científico.</t>
  </si>
  <si>
    <t>Presentación de ponencias por parte de docentes, estudiantes de licenciatura y de posgrado en eventos nacionales e internacionales.</t>
  </si>
  <si>
    <t>2.3.2.1 Fortalecer la difusión y divulgación de los resultados de la investigación.</t>
  </si>
  <si>
    <t>Realizar acciones de sensibilización a profesores y alumnos sobre la inclusión, equidad y respeto a la diversidad.</t>
  </si>
  <si>
    <t>1.2.3.1 Estimular la participación de los universitarios en actividades orientadas a la generación de ambientes de aprendizaje y de convivencia inclusivos, equitativos y respetuosos de la diversidad.</t>
  </si>
  <si>
    <t>Impulsar la participación de los estudiantes en movilidad nacional e internacional.</t>
  </si>
  <si>
    <t>Impulsar las certificaciones de competencias profesionales para los programas educativos.</t>
  </si>
  <si>
    <t>1.2.1.3 Impulsar la certificación de competencias profesionales en los estudiantes.</t>
  </si>
  <si>
    <t>2.3.1.5 Consolidar el vínculo entre la investigación y la docencia mediante estrategias diferenciadas que incidan en las distintas etapas del proceso formativo de los estudiantes.</t>
  </si>
  <si>
    <t>2.3.1.3 Fortalecer y consolidar las redes de colaboración en materia de investigación con académicos de otras instituciones de educación superior y centros de investigación de los ámbitos regional, nacional e internacional.</t>
  </si>
  <si>
    <t>3.4.3.2 Promover la realización de proyectos de investigación vinculada que generen recursos extraordinarios para la institución.</t>
  </si>
  <si>
    <t>2.3.2.4 Fortalecer el proyecto editorial de la universidad en los distintos campos del conocimiento.</t>
  </si>
  <si>
    <t>3.4.3.1 Ampliar y diversificar la oferta de productos y servicios que ofrece la institución hacia los sectores público, social y privado.</t>
  </si>
  <si>
    <t>3.4.2.1 Establecer convenios que promuevan la relación con los sectores público, priva- do y social, y supervisar su adecuado funcionamiento.</t>
  </si>
  <si>
    <t>Aumentar la participación de alumnos en los diferentes programas de atención comunitaria de la unidad académica</t>
  </si>
  <si>
    <t>Realizar semana científica y cultural de la Facultad de odontología</t>
  </si>
  <si>
    <t>2.3.1.4 Gestionar recursos externos para financiar proyectos de investigación, desarrollo tecnológico e innovación.</t>
  </si>
  <si>
    <t>Estadía de investigadores de renombre en nuestra Institución</t>
  </si>
  <si>
    <t>Promover la formación y fortalecimiento de redes de colaboración</t>
  </si>
  <si>
    <t>1.9.1.2 Vigilar el cumplimiento de las normas y estándares de calidad vigentes para la ampliación, conservación, mejoramiento y modernización de la infraestructura física y equipamiento.</t>
  </si>
  <si>
    <t>1.7.2.2 Fortalecer los programas de formación y actualización dirigidos al personal académico, administrativo y de servicios en materia de cultura digital.</t>
  </si>
  <si>
    <t>1.7.2.1 Fomentar en los alumnos el uso de tecnologías digitales y de plataformas educativas con contenido globales y en formatos actuales de entrega.</t>
  </si>
  <si>
    <t>Organizar cursos de actualización docente</t>
  </si>
  <si>
    <t>1.2.2.8 Establecer mecanismos que permitan conocer el nivel de dominio de las competencias comprometidas en los planes y programas de estudio durante las etapas de formación y en el egreso de los estudiantes.</t>
  </si>
  <si>
    <t>1.2.2.6 Diseñar e implementar programas institucionales de apoyo y atención a estudiantes en riesgo de rezago escolar.</t>
  </si>
  <si>
    <t>1.2.2.4 Fortalecer los servicios institucionales de tutoría, orientación psicopedagógica y asesoría académica.</t>
  </si>
  <si>
    <t>1.2.1.5 Fortalecer los esquemas institucionales para el aprendizaje y dominio del idioma inglés.</t>
  </si>
  <si>
    <t>3.4.2.3 Fortalecer las modalidades de aprendizaje que promueven la vinculación de los alumnos con los sectores público, privado y social.</t>
  </si>
  <si>
    <t>1.2.1.4 Promover el emprendimiento, la innovación y las habilidades de liderazgo en los estudiantes a lo largo del proceso formativo.</t>
  </si>
  <si>
    <t>1.2.1.7 Promover habilidades de lectura y argumentación en los estudiantes para el desarrollo del pensamiento crítico.</t>
  </si>
  <si>
    <t>1.6.1.3 Propiciar condiciones para la participación de los académicos en los programas externos de desarrollo y reconocimiento profesional.</t>
  </si>
  <si>
    <t>1.6.1 Fortalecer las trayectorias académicas y docentes para el ingreso, promoción, permanencia, retiro y relevo generacional.</t>
  </si>
  <si>
    <t>1.1.2.1 Propiciar las condiciones institucionales para la adecuada operación de los programas educativos y el mejoramiento de su calidad.</t>
  </si>
  <si>
    <t>Formular plan de trabajo de manejo y reducción de riesgos de la Comisión de Higiene y Seguridad</t>
  </si>
  <si>
    <t>1.6.2.3 Fortalecer los esquemas de evaluación docente existentes y asegurar su articulación con los esquemas de formación y actualización del personal académico.</t>
  </si>
  <si>
    <t>1.5.2.1 Evaluar el desempeño de la institución en función de estándares e indicadores que comparten instituciones educativas de prestigio internacional.</t>
  </si>
  <si>
    <t>Promover la impartición de cursos disciplinarios en idioma ingles en PEs de Lic.</t>
  </si>
  <si>
    <t>Promover la participación de alumnos en acciones de movilidad nacional y en el extranjero en países de habla no-hispana</t>
  </si>
  <si>
    <t>1.5.1.5  Impulsar procesos de formación y certificación en el dominio del idioma inglés en el personal académico.</t>
  </si>
  <si>
    <t>Promover la participación de alumnos en Modalidades Alternativas de aprendizaje consideradas en el modelo de flexibilización curricular</t>
  </si>
  <si>
    <t>1.2.2.7 Implementar esquemas de seguimiento y atención a la trayectoria escolar de los estudiantes.</t>
  </si>
  <si>
    <t>Apoyos complementarios de movilidad académica para invitar investigadores de CAs consolidades con fines de formalizar redes de colaboración</t>
  </si>
  <si>
    <t>Gestión de recursos para gastos de publicación de artículos en revistas indizadas de alto impacto</t>
  </si>
  <si>
    <t>Promover la incorporación de estudiantes de licenciatura en actividades de investigación bajo las modalidades de becario de investigación, ayudantía de investigación o ejercicio investigativo</t>
  </si>
  <si>
    <t>Estudio/encuesta de satisfacción del egresado y sondeo de áreas emergentes en el ejercicio profesional</t>
  </si>
  <si>
    <t>Mantenimiento y actualización de la base de datos de egresados</t>
  </si>
  <si>
    <t>1.6.1.1 Asegurar la pertinencia de los procesos de ingreso, promoción, retiro y relevo gene- racional de la planta académica.</t>
  </si>
  <si>
    <t>1.1.2.3 Establecer mecanismos de autoevaluación para la mejora de la calidad de la oferta educativa.</t>
  </si>
  <si>
    <t>Organizar Coloquio de Experiencias en "Modalidades Alternativas de Acreditación"</t>
  </si>
  <si>
    <t>Implementar y promover Programa de Actividades deportivas</t>
  </si>
  <si>
    <t>3.4.1.4 Promover el deporte y la adopción de estilos de vida saludable en la comunidad universitaria y la sociedad bajacaliforniana.</t>
  </si>
  <si>
    <t>Reunion y sesión de trabajo con Consejo de Vinculación y Grupos de Interes de los PEs</t>
  </si>
  <si>
    <t>1.1.3.2 Sistematizar los procesos asociados con la modificación y actualización de planes de estudio.</t>
  </si>
  <si>
    <t>Realizar un programa de asesorías que beneficie a micro empresas de la ciudad.</t>
  </si>
  <si>
    <t>3.4.1.1 Impulsar la apropiación social de la ciencia, las humanidades, la tecnología y la in- novación entre los diversos sectores de la sociedad.</t>
  </si>
  <si>
    <t>1.11.2.3 Fortalecer los esquemas de formación docente y de capacitación del personal administrativo y de servicios en temas medioambientales y de sustentabilidad.</t>
  </si>
  <si>
    <t>1.5.1.4 Impartir cursos homologados en licenciatura y posgrado en colaboración con otras IES extranjeras.</t>
  </si>
  <si>
    <t>1.2.1.8 Estimular el desarrollo de habilidades socioemocionales (softskills) mediante experiencias formales e informales de aprendizaje.</t>
  </si>
  <si>
    <t>1.7.2.4 Establecer una agenda institucional de investigación y desarrollo, que tenga como objeto de estudio el uso y apropiación de tecnologías digitales en entornos de aprendizaje.</t>
  </si>
  <si>
    <t>1.2.2.5 Formalizar la oferta de servicios psicológicos para la atención de estudiantes en riesgo psicosocial.</t>
  </si>
  <si>
    <t>Ofertar cursos de acuerdo con las necesidades del entorno social y productivo</t>
  </si>
  <si>
    <t>1.5.1.2 Impulsar el Programa de Internacionalización en Casa.</t>
  </si>
  <si>
    <t>Realizar los sorteos universitarios (Verano e Invierno)</t>
  </si>
  <si>
    <t>4.12.1.2 Gestionar ante el gobierno federal y estatal el financiamiento anual que corresponde a la institución, así como aquellos recursos procedentes de fondos extraordinarios.</t>
  </si>
  <si>
    <t>4.12.1.5 Estimular una mayor participación de la comunidad universitaria en la toma de decisiones mediante su implicación en los distintos cuerpos colegiados de la institución.</t>
  </si>
  <si>
    <t>Crear herramientas estándar que favorezcan a la rendición de cuentas</t>
  </si>
  <si>
    <t>4.12.2.4 Implementar mecanismos de difusión orientados a dar cuenta del uso de los recursos y de su contribución al cumplimiento de las funciones sustantivas.</t>
  </si>
  <si>
    <t>Atender las solicitudes de derechos ARCO</t>
  </si>
  <si>
    <t>4.12.2.5 Garantizar la protección de los datos personales al resguardo de la institución y fomentar esta práctica en los integrantes de la comunidad universitaria.</t>
  </si>
  <si>
    <t>Atender las solicitudes de acceso a la información pública</t>
  </si>
  <si>
    <t>4.12.2.1 Promover la cultura de la transparencia y la rendición de cuentas en la comunidad universitaria, para incentivar su utilidad social e importancia en la toma de decisiones.</t>
  </si>
  <si>
    <t>Actualizar la información pública en la Plataforma Nacional de Transparencia y Portal de transparencia.</t>
  </si>
  <si>
    <t>1.5.1.3 Promover programas de doble titulación y doble grado, en asociación con instituciones educativas del extranjero de reconocido prestigio, que proporcionen ventajas competitivas a nuestros egresados.</t>
  </si>
  <si>
    <t>Realizar informes del programa operativo anual del Campus Mexicali para dar cumplimiento en materia de transparencia y rendición de cuentas (VICE)</t>
  </si>
  <si>
    <t>4.12.2.2 Mejorar los mecanismos institucionales de transparencia y rendición de cuentas poniendo en práctica herramientas tecnológicas que permitan la sistematización de la información.</t>
  </si>
  <si>
    <t>Realizar informes anuales de las actividades del Campus Mexicali para dar cumplimiento en materia de transparencia y rendición de cuentas. (VICE)</t>
  </si>
  <si>
    <t>Atender las solicitudes de información pública recibidas mediante la Plataforma Nacional de Transparencia, que solicita la comunidad universitaria. (VICE)</t>
  </si>
  <si>
    <t>Promover y difundir actividades de fomento a la cultura física, que promuevan un estilo de vida saludable, dirigidas al personal académico y administrativo. (DRH)</t>
  </si>
  <si>
    <t>Mantener el tratamiento de agua residual y el uso de agua morada. (DSA)</t>
  </si>
  <si>
    <t>Incentivar la formación, actualización y capacitación permanente del personal administrativo y de servicios de acuerdo los requerimientos institucionales. (DRH)</t>
  </si>
  <si>
    <t>Implementar acciones para reforzar el servicio de seguridad y vigilancia que contribuyan al bienestar y seguridad de la comunidad universitaria, así como de sus instalaciones. (DRH)</t>
  </si>
  <si>
    <t>Intensificar la capacitación a los grupos conformados para las Comisiones de Seguridad e Higiene en el Trabajo y Brigadas de Protección Civil. (DRH)</t>
  </si>
  <si>
    <t>Coadyuvar con la CGSEGE, en la organización de eventos que propicien la convivencia de la comunidad universitaria. (DSEGE)</t>
  </si>
  <si>
    <t>Mantener informada a la comunidad en general de las diferentes actividades y eventos universitarios a través de los medios de comunicación institucionales. (ORP)</t>
  </si>
  <si>
    <t>Apoyar a las Unidades Académicas, dependencias administrativas y alumnos en la gestión para la asignación de becas. (DSEGE)</t>
  </si>
  <si>
    <t>Coadyuvar con la CGSESE en la preparación, logística y validación académica para la aplicación del examen de selección. (DSEGE)</t>
  </si>
  <si>
    <t>4.10.3.3 Asegurar el equilibrio y salud financiera para el cumplimiento adecuado de las funciones universitarias.</t>
  </si>
  <si>
    <t>4.10.3 Asegurar mecanismos institucionales para el uso racional, responsable y transparente de los recursos de que dispone la universidad.</t>
  </si>
  <si>
    <t>1.6.1.4 Actualizar los programas institucionales de estímulo y reconocimiento del personal académico.</t>
  </si>
  <si>
    <t>4.12.1.1 Fomentar la colaboración con los órdenes de gobierno federal y estatal en el marco de la autonomía universitaria.</t>
  </si>
  <si>
    <t>Redactar escritos de argumentación jurídica, relacionados con procesos de actualización normativa conforme al PDI.</t>
  </si>
  <si>
    <t>4.10.3.5 Aplicar la normatividad vigente sobre las atribuciones y responsabilidades de los servidores universitarios.</t>
  </si>
  <si>
    <t>4.10.1.2 Realizar las adecuaciones necesarias al marco normativo para institucionalizar los cambios a la estructura organizacional.</t>
  </si>
  <si>
    <t>4.10.1.1 Evaluar de manera permanente la estructura organizacional de la institución y realizar aquellas adecuaciones que resulten pertinentes.</t>
  </si>
  <si>
    <t>Publicar las convocatorias de becas</t>
  </si>
  <si>
    <t>Realizar actividades con las sociedades de alumnos que propicien la sana convivencia entre la comunidad estudiantil</t>
  </si>
  <si>
    <t>1.9.3.1 Promover la emisión de reglamentos y lineamientos en materia de seguridad y establecer protocolos específicos de actuación.</t>
  </si>
  <si>
    <t>Otorgar al personal universitario las prestaciones que le correspondan</t>
  </si>
  <si>
    <t>Elaborar movimientos administrativos</t>
  </si>
  <si>
    <t>Solicitudes de propiedad intelectual realizadas ante las instancias correspondientes</t>
  </si>
  <si>
    <t>2.3.3.3 Proporcionar el acompañamiento institucional en los procesos para la protección de la propiedad intelectual.</t>
  </si>
  <si>
    <t>Cursos, talleres, conferencias o asesorías impartidas en materia de cultura y protección intelectual</t>
  </si>
  <si>
    <t>Divulgación de la ciencia y tecnología para alumnos de los distintos niveles educativos</t>
  </si>
  <si>
    <t>Difusión y seguimiento de estancias interinstitucionales relacionadas con la participación de alumnos en actividades de investigación</t>
  </si>
  <si>
    <t>Talleres o asesorías informativos de las convocatorias externas relacionadas con la investigación, y su seguimiento</t>
  </si>
  <si>
    <t>Seguimiento a las tareas para la actualización y modificación de los programas educativos de posgrado.</t>
  </si>
  <si>
    <t>Acompañamiento a las tareas relacionadas con la evaluación, seguimiento y acreditación de los programas educativos.</t>
  </si>
  <si>
    <t>Seguimiento a las tareas para la creación de programas educativos de posgrado</t>
  </si>
  <si>
    <t>Gestionar las certificaciones de los procesos de las dependencias administrativas</t>
  </si>
  <si>
    <t>4.12.1.6 Crear espacios colegiados donde la comunidad universitaria analice y discuta las tendencias y desafíos de la educación superior y sus posibles impactos en la uabc.</t>
  </si>
  <si>
    <t>Elaborar el informe anual de actividades de la gestión rectoral</t>
  </si>
  <si>
    <t>Participar en reuniones locales, regionales y nacionales en materia de planeación y desarrollo institucional</t>
  </si>
  <si>
    <t>Realizar reuniones de trabajo para el seguimiento y evaluación del Plan de Desarrollo Institucional 2019-2023</t>
  </si>
  <si>
    <t>1.5.2.3 Instaurar un consejo consultivo que asesore a la institución en la toma de decisiones y en la formalización de estrategias y acciones orientadas a su internacionalización.</t>
  </si>
  <si>
    <t>Asesorar y acompañar a las unidades académicas en diseño de estrategias para la evaluación de egreso.</t>
  </si>
  <si>
    <t>Actualizar la estrategia de evaluación de la docencia de licenciatura</t>
  </si>
  <si>
    <t>Diseñar y ofertar programas de formación didáctica para los académicos</t>
  </si>
  <si>
    <t>Acompañar y asesorar a las unidades académicas en la instrumentación de esquemas de formación y promoción de los valores .</t>
  </si>
  <si>
    <t>Desarrollar estrategias formativos para los estudiantes en el desarrollo de habilidades sociemocionales</t>
  </si>
  <si>
    <t>Asesorar y acompañar a las unidades académicas en la creación/modificación/actualización de sus planes de estudio.</t>
  </si>
  <si>
    <t>Definir las necesidades de la unidad académica para asegurar la calidad de los programas educativos que oferta</t>
  </si>
  <si>
    <t>1.1.3.3 Elaborar estudios institucionales que orienten la toma de decisiones en materia de diversificación y pertinencia de la oferta educativa.</t>
  </si>
  <si>
    <t>Asesorar y acompañar a las unidades académicas en la evaluación de sus planes de estudio</t>
  </si>
  <si>
    <t>Capacitación al personal de la UABC en el uso del SUCOP</t>
  </si>
  <si>
    <t>4.10.3.2 Difundir de manera oportuna el uso responsable y transparente de los recursos asignados a la institución.</t>
  </si>
  <si>
    <t>Dictamen financiero al fondo de pensiones y jubilaciones</t>
  </si>
  <si>
    <t>Vigilar el manejo de los fondos y valores</t>
  </si>
  <si>
    <t>1.7.1.2 Aplicar el principio de accesibilidad universal en todos los procesos relativos al diseño de aplicaciones, adquisición y operación de equipos, desarrollo de sistemas de información y entornos de aprendizaje.</t>
  </si>
  <si>
    <t>ADQUIRIR MATERIAL Y EQUIPO DE PROCESAMIENTO DE DATOS, ASÍ COMO DE TECNOLOGÍA DE LA INFORMACIÓN Y COMUNICACIÓN.</t>
  </si>
  <si>
    <t>ATENDER LAS NECESIDADES Y REQUERIMIENTOS DE AULAS, LABORATORIOS Y ÁREA ADMINISTRATIVA.</t>
  </si>
  <si>
    <t>Diseñar e implementar curso propedéutico a alumnos del primer semestre para homologar conocimiento y habilidades específicas en alumnos de nuevo ingreso.</t>
  </si>
  <si>
    <t>Realizar eventos para impulsar el emprendimiento y/o liderazgo</t>
  </si>
  <si>
    <t>1.6.1.2 Actualizar la normatividad relacionada con las funciones y atribuciones del personal académico de la institución.</t>
  </si>
  <si>
    <t>Promover la participación de estudiantes, trabajadores y docentes en la Feria Internacional del Libro</t>
  </si>
  <si>
    <t>Ofrecer servicios de análisis de suelo, alimento, agua, microbiología, entre otros.</t>
  </si>
  <si>
    <t>Fortalecer la vinculación entre UABC y el sector productivo mediante visitas guiadas a empresas de relevancia local</t>
  </si>
  <si>
    <t>Ofertar cursos culturales, artísticos y deportivos</t>
  </si>
  <si>
    <t>Organizar semestralmente la Feria de Emprendedores</t>
  </si>
  <si>
    <t>Incentivar la participación de los maestros en cursos de capacitación y actualización</t>
  </si>
  <si>
    <t>Implementar un plan de trabajo con los Consejos de Vinculación para retroalimentar y fortalecer los programas educativos del Instituto</t>
  </si>
  <si>
    <t>Impulsar la formación integral, mediante la participación de los estudiantes en proyectos de vinculación con valor en créditos, prácticas profesionales, servicio social profesional, con estancias en los sectores publico, social y empresarial</t>
  </si>
  <si>
    <t>Fomentar la participación de los alumnos en ayudantías para fortalecer su formación integral</t>
  </si>
  <si>
    <t>Publicación de resultados de los proyectos de investigación</t>
  </si>
  <si>
    <t>Realizar mantenimiento preventivo y correctivo de instalaciones</t>
  </si>
  <si>
    <t>Brindar atención a la población en general en las clínicas odontológicas, fortaleciendo la vinculación de la facultad de odontología con el sector social</t>
  </si>
  <si>
    <t>Realizar brigadas comunitarias fortaleciendo la vinculación de la Facultad de Odontología con el sector social</t>
  </si>
  <si>
    <t>Realizar campañas de salud bucal en comunidades marginadas, fortaleciendo la vinculación de la facultad de odontología con el sector social</t>
  </si>
  <si>
    <t>Reforzar el programa de movilidad estudiantil apoyando a los alumnos de posgrado en asistencia a congresos nacionales e internacionales</t>
  </si>
  <si>
    <t>Realizar seminario de investigación con la participación de profesores invitados para la mejora continua de la práctica docente y de investigación</t>
  </si>
  <si>
    <t>Apoyar a personal académico para la asistencia a congresos</t>
  </si>
  <si>
    <t>Asistencia a cursos sobre estrategias y desarrollo de habilidades pedagógicas de la planta docente para la mejora continua en el proceso de enseñanza.</t>
  </si>
  <si>
    <t>Asistencia en actividades de capacitación y actualización en materia de cultura digital</t>
  </si>
  <si>
    <t>Adquirir material y equipo para las prácticas de los PE</t>
  </si>
  <si>
    <t>Difundir los resultados de la investigación y propiciar su divulgación a efecto de que dichos resultados sean aprovechados en el proceso de enseñanza aprendizaje.</t>
  </si>
  <si>
    <t>Impulsar la movilidad estudiantil para fortalecer su formación integral.</t>
  </si>
  <si>
    <t>Dar seguimiento a las recomendaciones emitidas por organismos acreeditadores externos.</t>
  </si>
  <si>
    <t>Mantenimiento a edificios, aulas y laboratorios.</t>
  </si>
  <si>
    <t>Actualización y seguimiento del plan de estudio de los programas educativos a nivel licenciatura y posgrado</t>
  </si>
  <si>
    <t>Actividades de conservación, mejoramiento de infraestructura y actualización del equipamiento</t>
  </si>
  <si>
    <t>Registrar o actualizar unidades de aprendizaje de carácter optativo, derivadas de proyectos de investigación o asociadas a las Líneas de Generación o Aplicación del Conocimiento de los Cuerpos Académicos de la UA</t>
  </si>
  <si>
    <t>Participar en eventos de divulgación de la ciencia (congresos, seminarios coloquios) de trascendencia nacional o internacional</t>
  </si>
  <si>
    <t>Realizar publicaciones científicas en revistas indexadas</t>
  </si>
  <si>
    <t>Implementar cursos de formación docente al interior de la UA, orientados en las necesidades y momentos específicos</t>
  </si>
  <si>
    <t>Realizar eventos en el marco de la colaboración con pares y/o redes académicas de otras instituciones educativas del país o del extranjero (seminarios, congresos, estancias, coloquios, etc.)</t>
  </si>
  <si>
    <t>Diseñar e implementar el Programa Interno de Asesorías Académicas</t>
  </si>
  <si>
    <t>Incorporar a estudiantes de licenciatura en cursos de educación continua, procurando que sean congruentes con las necesidades del entorno y vinculadas estrechamente con los sectores productivos, social y cultural de la región.</t>
  </si>
  <si>
    <t>Promover la participación de estudiantes en la modalidad de educación Dual</t>
  </si>
  <si>
    <t>Ampliar el registro de estudiantes en Proyectos de vinculación con valor en créditos, situados tanto en el sector productivo, como en los sectores socialmente vulnerables.</t>
  </si>
  <si>
    <t>Modificar el programa educativo de Licenciado en Diseño Industrial, en coordinación con la FCITEC.</t>
  </si>
  <si>
    <t>Modificar el programa educativo de Licenciado en Diseño Gráfico, en coordinación con la FCITEC.</t>
  </si>
  <si>
    <t>Modificar el programa educativo de Arquitecto, en coordinación con la FCITEC y la FIAD</t>
  </si>
  <si>
    <t>Atender las recomendaciones derivadas de las evaluaciones y acreditaciones previas de cuatro Programas Educativos  realizadas por los organismos correspondientes</t>
  </si>
  <si>
    <t>Conformar cuerpos colegiados multisede (al menos uno por PE), integrando docentes de los distintos campus y orientados a la actualización y el seguimiento curricular.</t>
  </si>
  <si>
    <t>Participación de académicos en actividades que fortalezcan su formación y propicien lograr y/o mantener Prodep y SNI</t>
  </si>
  <si>
    <t>Participación en eventos que fortalezcan la formación del estudiantes como Congresos, Seminarios, Concursos,a nivel local, nacional e internacional.</t>
  </si>
  <si>
    <t>1.6.1.5 Implementar esquemas de reconocimiento a la labor de los profesores de asignatura.</t>
  </si>
  <si>
    <t>Acuerdos de colaboración y pertenencia a redes con IES extranjeras.</t>
  </si>
  <si>
    <t>Convenios de vinculación vigentes.</t>
  </si>
  <si>
    <t>Productos académicos publicados resultado de investigación.</t>
  </si>
  <si>
    <t>Unidades de aprendizaje con contenido asociado a las habilidades socioemocionales.</t>
  </si>
  <si>
    <t>Estudiantes en actividades académicas de movilidad nacional e internacional.</t>
  </si>
  <si>
    <t>Actividades orientadas a la inclusión y respetuosos de la diversidad.</t>
  </si>
  <si>
    <t>3.4.1.5 Fortalecer el deporte representativo universitario en sus diversas modalidades mediante apoyos específicos que contribuyan a su desarrollo.</t>
  </si>
  <si>
    <t>Promover becas y apoyos específicos a estudiantes en condiciones vulnerables</t>
  </si>
  <si>
    <t>Dar mantenimiento a las instalaciones de la FA(Ensenada)</t>
  </si>
  <si>
    <t>Suministrar materiales diversos para la operación de los programas educativos. (Ensenada)</t>
  </si>
  <si>
    <t>Dar mantenimiento a las instalaciones de la FA(Tijuana)</t>
  </si>
  <si>
    <t>Suministrar materiales diversos para la operación de los programas educativos. (Tijuana)</t>
  </si>
  <si>
    <t>Realizar actividades que ayuden a fortalecer la formación integral de los alumnos de la Facultad de Artes (Mexicali)</t>
  </si>
  <si>
    <t>Realizar actividades académicas, de extensión y divulgación dirigidos a los estudiantes de la UABC con contenido orientado al cuidado del Medio Ambiente</t>
  </si>
  <si>
    <t>Publicación de Culturales, revista académica de la UA, en formato digital, de publicación continua y de acceso abierto</t>
  </si>
  <si>
    <t>Realizar acuerdos y convenios de colaboración e intercambio académico con instituciones extranjeras</t>
  </si>
  <si>
    <t>Modificar los Planes de Estudio de los PE de la UA</t>
  </si>
  <si>
    <t>Adaptar las instalaciones físicas para que cumplan con los principios de accesibilidad universal (DSA-ENS)</t>
  </si>
  <si>
    <t>Implementación del plan anual de mantenimiento a la infraestructura del Campus Ensenada (DSA-ENS)</t>
  </si>
  <si>
    <t>Diagnóstico y seguimiento de las condiciones de las instalaciones y equipamiento del Campus Ensenada de acuerdo a la normatividad vigente (DSA-ENS)</t>
  </si>
  <si>
    <t>Realizar diagnóstico de necesidades de la infraestructura física y equipamiento del Campus Ensenada (DSA-ENS)</t>
  </si>
  <si>
    <t>Mantener y fortalecer el Sistema Integral de Seguridad Universitaria (DRH-Ens)</t>
  </si>
  <si>
    <t>Asesoría jurídica (VCE)</t>
  </si>
  <si>
    <t>Implementar un programa anual de mantenimiento preventivo</t>
  </si>
  <si>
    <t>1.6.1.6 Fortalecer los apoyos institucionales para que los académicos de nuevo ingreso, en sus diversas modalidades, cuenten con las condiciones necesarias para el desarrollo de sus funciones.</t>
  </si>
  <si>
    <t>Realizar la noche de ciencias para la sociedad interesada en las ciencias</t>
  </si>
  <si>
    <t>Formación de recursos humanos y publicación de artículos científicos de alto impacto con colaboradores externos.</t>
  </si>
  <si>
    <t>Participación de investigadores en talleres, cursos, congresos, simposio y movilidad regional, nacional e internacional</t>
  </si>
  <si>
    <t>1.2.3.2 Asegurar la participación plena y efectiva de la comunidad universitaria en condiciones de igualdad en todos los ámbitos de la vida institucional.</t>
  </si>
  <si>
    <t>Darle servicio a equipo científico para labores de docencia e investigación</t>
  </si>
  <si>
    <t>Promover la movilidad estudiantil a través de los tutores y el responsable de movilidad de la FCM</t>
  </si>
  <si>
    <t>Modificar y actualizar los planes y programas de estudio de posgrado</t>
  </si>
  <si>
    <t>Autoevaluación en apoyo a la acreditación</t>
  </si>
  <si>
    <t>Asistencia a las reuniones anuales de los organismos acreditadores de los programas educativos</t>
  </si>
  <si>
    <t>Fortalecer los servicios institucionales de tutoría, orientación psicopedagógica y asesoría académica.</t>
  </si>
  <si>
    <t>Promover la participación de los estudiantes en experiencias de movilidad nacional e internacional.</t>
  </si>
  <si>
    <t>Promover el emprendimiento, la innovación y las habilidades de liderazgo en los estudiantes a lo largo de la carrera.</t>
  </si>
  <si>
    <t>Promover la participación de los estudiantes en entornos reales por medio de los PVVC, Practicas  profesionales, Servicio social profesional y Proyectos de investigación</t>
  </si>
  <si>
    <t>Fomentar la participación de los estudiantes en las diversas modalidades de aprendizaje.</t>
  </si>
  <si>
    <t>Participar en los procesos de Recreditación de los PE de LAE y LC.</t>
  </si>
  <si>
    <t xml:space="preserve">INSTITUTO DE CIENCIAS AGRÍCOLAS  </t>
  </si>
  <si>
    <t xml:space="preserve">AUDITORÍA INTERNA     </t>
  </si>
  <si>
    <t xml:space="preserve">CONTADURÍA   </t>
  </si>
  <si>
    <t xml:space="preserve">VICERRECTORÍA CAMPUS TIJUANA </t>
  </si>
  <si>
    <t xml:space="preserve">VICERRECTORÍA CAMPUS ENSENADA    </t>
  </si>
  <si>
    <t>CONSEJO ASESOR HONORIFICO DE LA UABC</t>
  </si>
  <si>
    <t>FACULTAD DE CIENCIAS DE LA SALUD</t>
  </si>
  <si>
    <t>FACULTAD DE DEPORTES</t>
  </si>
  <si>
    <t>FACULTAD DE MEDICINA</t>
  </si>
  <si>
    <t>EXTENSIÓN UNIVERSITARIA DE CIENCIAS DE LA SALUD</t>
  </si>
  <si>
    <t xml:space="preserve">OFICINA DE  PLANEACIÓN Y DESARROLLO INSTITUCIONAL      </t>
  </si>
  <si>
    <t xml:space="preserve">OFICINA DE  PLANEACIÓN Y DESARROLLO INSTITUCIONAL    </t>
  </si>
  <si>
    <t>FACULTAD DE CIENCIAS DE LA INGENIERÍA Y TECNOLOGÍA</t>
  </si>
  <si>
    <t>FACULTAD DE ENOLOGÍA Y GASTRONOMÍA ENS</t>
  </si>
  <si>
    <t>FAC. DE INGENIERÍA Y NEGOCIOS CD. GUADALUPE VICTORIA</t>
  </si>
  <si>
    <t xml:space="preserve">FACULTAD DE CIENCIAS DE LA INGENIERÍA, ADMINISTRATIVAS Y SOCIALES </t>
  </si>
  <si>
    <t>EXTENSION DE LA CULTURA Y SERVICIOS</t>
  </si>
  <si>
    <t>PROGRAMA OPERATIVO ANUAL 2021</t>
  </si>
  <si>
    <t>Participar en los procesos de modificación de planes de estudio de LC, LAE y Agronomía.</t>
  </si>
  <si>
    <t>Realizar eventos dirigidos a los estudiantes sensibilizándolos en el cuidado del medio ambiente</t>
  </si>
  <si>
    <t>Realizar platicas de promoción de la salud en linea</t>
  </si>
  <si>
    <t>Fomentar los valores universitarios e incidir en la formación ciudadana de los estudiantes</t>
  </si>
  <si>
    <t>Implementar un programa de asesoría académica para estudiantes en rezago escolar.</t>
  </si>
  <si>
    <t>Implementar esquemas de seguimiento y atención a la trayectoria escolar de los estudiantes mediante las Tutorias.</t>
  </si>
  <si>
    <t>Establecer estrategias para el seguimiento de egresados</t>
  </si>
  <si>
    <t>Difundir la aplicación NO MAS institucional para la denuncia de casos de acoso y hostigamiento en la comunidad estudiantil</t>
  </si>
  <si>
    <t>En el marco del Programa de Internacionalizacion en casa, realizar conferencias para estudiantes de manera virtual por parte de académicos de instituciones internacionales.</t>
  </si>
  <si>
    <t>Elaborar un plan de mantenimiento general para la atención de las instalaciones de la facultad.</t>
  </si>
  <si>
    <t>Apoyar a los profesores investigadores para la publicación de sus resultados de investigación</t>
  </si>
  <si>
    <t>Apoyar a los miembros de los cuerpos académicos para que publiquen en conjunto productos científicos</t>
  </si>
  <si>
    <t>Crear espacios en la pagina web de la facultad para mostrar la producción de los cuerpos académicos.</t>
  </si>
  <si>
    <t>Generar un programa de actividades deportivas para la comunidad en general</t>
  </si>
  <si>
    <t>Crear un programa de atención hacia comunidad en el tema de Asesoría fiscal.</t>
  </si>
  <si>
    <t>Promover el programa de PVVC entre la comunidad estudiantil</t>
  </si>
  <si>
    <t>Promover reuniones con empleadores para fortalecer la vinculación</t>
  </si>
  <si>
    <t>Realizar estudio para conocer las demandas del mercado para ampliar la oferta de programas de posgrado.</t>
  </si>
  <si>
    <t>Participar en los procesos de reacreditación de los programas educativos de ciencias sociales, evaluables por organismos externos.</t>
  </si>
  <si>
    <t>Apoyar la participación de estudiantes en actividades de conciencia ciudadana sobre el tema de la contaminación ambiental</t>
  </si>
  <si>
    <t>Realizar talleres de capacitación para mejorar hábitos alimenticios, prevención de enfermedades de transmisión sexual, crónico degenerativas.</t>
  </si>
  <si>
    <t>Apoyar la participación de estudiantes de licenciatura y posgrado en actividades de movilidad nacional o internacional</t>
  </si>
  <si>
    <t>Promover las actividades que fomenten los valores en la comunidad universitaria a través e la realización de eventos culturales y académicas.</t>
  </si>
  <si>
    <t>Implementar un programa institucional de apoyo a estudiantes riesgo psico social</t>
  </si>
  <si>
    <t>Implementar un programa institucional de apoyo a estudiantes riesgo de rezago escolar</t>
  </si>
  <si>
    <t>Implementar un sistema de egresados y titulación.</t>
  </si>
  <si>
    <t>Promover la participación internacional de profesores de tiempo completo en estancias cortas para mejorar habilidades en el dominio del idioma inglés.</t>
  </si>
  <si>
    <t>Implementar un programa reconocimiento al desempeño de profesores de asignatura, a través del apoyo para participar en cursos disciplinarios</t>
  </si>
  <si>
    <t>Conservación y mantenimiento de los edificios, equipamiento en  aulas, espacios comunes, laboratorios de la Facultad</t>
  </si>
  <si>
    <t>Apoyar la publicación de artículos de investigación y divulgación en revistas nacionales e internacionales</t>
  </si>
  <si>
    <t>Participación en el proceso de evaluación y acreditación del PE de Licenciado en Ciencias Computacionales</t>
  </si>
  <si>
    <t>Modificación y actualización del Plan de Estudios de la maestría en Manejo de Ecosistemas de Zonas Aridas</t>
  </si>
  <si>
    <t>Impartición del curso Medio Ambiente y Sociedad optativo para todos los PE de la Facultad de Ciencias</t>
  </si>
  <si>
    <t>Promover la participación de estudiantes en Otras Modalidades de Aprendizaje</t>
  </si>
  <si>
    <t>Promover las prácticas profesionales y PVVCs de los estudiantes en entornos reales</t>
  </si>
  <si>
    <t>Promoción del emprendimiento y la innovación a través de la impartición de la unidad de aprendizaje Emprendedores en nuestros PEs</t>
  </si>
  <si>
    <t>Fortalecer la oferta de asesoría académica a través del centro de asesorías de la Facultad de Ciencias</t>
  </si>
  <si>
    <t>Organización de pláticas orientadas a la generación de convivencia inclusiva, equitativa y respetuosa de la diversidad</t>
  </si>
  <si>
    <t>Promoción de las actividades del Programa de Internacionalización en casa realizado por la Coordinación General de Vinculación y Cooperación Académica</t>
  </si>
  <si>
    <t>Impartición de cursos a través de la plataforma institucional Blackboard</t>
  </si>
  <si>
    <t>Actualización del portal Web de la Facultad de Ciencias (secciones organigrama, directorio, integrantes consejo técnico)</t>
  </si>
  <si>
    <t>Organización del evento de aniversario de la Facultad de Ciencias</t>
  </si>
  <si>
    <t>Conservación y mejoramiento de la infraestructura física y equipamiento de la Facultad de Ciencias</t>
  </si>
  <si>
    <t>Consolidar el vinculo entre la docencia e investigación a través de ayudantías de investigación y ejercicios investigativos</t>
  </si>
  <si>
    <t>Organización del Foro de Investigación y Cuerpos Académicos de la Facultad de Ciencias</t>
  </si>
  <si>
    <t>Organización de la Semana de Ciencias en el marco de la Expo Ciencia y Tecnología</t>
  </si>
  <si>
    <t>Promover la participación de estudiantes en OMAs vinculadas con el sector público, privado y social</t>
  </si>
  <si>
    <t>Dar seguimiento a las recomendaciones de los Organismos Acreditadores</t>
  </si>
  <si>
    <t>Promover en la comunidad de la Unidad Académica acciones sencillas que promuevan la protección del medio ambiente y el desarrollo sostenible</t>
  </si>
  <si>
    <t>Crear listado de alumnos en condiciones de vulnerabilidad</t>
  </si>
  <si>
    <t>Autoevaluar el desempeño de la institución en función de los estándares e indicadores de IEs de prestigio internacional</t>
  </si>
  <si>
    <t>Participación de académicos en talleres, cursos, congresos, simposiums organizados por instituciones extranjeras para desarollar colaboración e inatercambio académico</t>
  </si>
  <si>
    <t>Realizar eventos de difusión de las ciencias del mar y el medio ambiente</t>
  </si>
  <si>
    <t>Reconocer la trayectoria académica y profesional de docentes, alumnos y egresados de la Unidad Académica</t>
  </si>
  <si>
    <t>Mantenimiento y conservación de infraestructura para Aulas, laboratorios y oficinas, que permitan la accesibilidad universal</t>
  </si>
  <si>
    <t>Promover y mantener actualizado los equipos</t>
  </si>
  <si>
    <t>Mantenerse a la vanguardia con equipo de medios informaticos modernos e interconectados para labores de docencia e investigación</t>
  </si>
  <si>
    <t>Mantener actualizada con tecnologia de punta la capacidad instalada actualmente y mejorar los espacios para la comunidad universitaria</t>
  </si>
  <si>
    <t>Ofrecer brigadas de FCM-UABC contigo a la comunidad universitaria</t>
  </si>
  <si>
    <t>Realizar propuestas de proyectos de investigación aplicados para la resolución de problemas ambientales, de conservación y tecnológicos para que contribuyan al mejoramiento de la calidad de vida de la población.</t>
  </si>
  <si>
    <t xml:space="preserve">  Organizar reuniones entre los investigadores de los diferentes CAs de la FCM para dar a conocer sus proyectos y avances de la investigación.</t>
  </si>
  <si>
    <t>Realizar un taller a los académicos de la FCM para elaborar proyectos de vinculación, investigación, desarrollo tecnológico e innovación. Para obtener recursos.</t>
  </si>
  <si>
    <t>Ofrecer a la Sociedad el quehacer de la FCM por medio de Exposiciones de la ciencia y la tecnología</t>
  </si>
  <si>
    <t>Ofrecer la escuela de verano de ciencias del mar y ciencias ambientales a alumnos de nivel media superior</t>
  </si>
  <si>
    <t>Brindar facilidades a alumnos de la Unidad Académica que formen parte de los equipos representativos de la UABC</t>
  </si>
  <si>
    <t>Participación de la comunidad de la Unidad Académica en las Brigadas UABC Contigo</t>
  </si>
  <si>
    <t>Dar seguimiento a convenios con el sector privado, público y social a nivel nacional e internacional</t>
  </si>
  <si>
    <t>Presentar ante Consejo Universitario la propuesta de creación del PE Ingeniería de Software</t>
  </si>
  <si>
    <t>Evaluar la necesidad de un programa de posgrado profesionalizante que cumpla con las demandas regionales</t>
  </si>
  <si>
    <t>Mantener la acreditación de los siete PEs ante organismos reconocidos por COPAES</t>
  </si>
  <si>
    <t>Elaborar la autoevaluación de los PE de Arquitectura e Ingeniería en Nanotecnología para evaluarse en organismos reconocidos por COPAES</t>
  </si>
  <si>
    <t>Actualizar el programa de posgrado MYDCI</t>
  </si>
  <si>
    <t>Mantener en operación la comisión de seguridad e higiene de la FIAD</t>
  </si>
  <si>
    <t>Ofertar unidades de aprendizaje relacionadas con problemáticas ambientales</t>
  </si>
  <si>
    <t>Promover la participación de los alumnos en Prácticas profesionales</t>
  </si>
  <si>
    <t>Promover la participación de los alumnos en PVVC y Prácticas profesionales</t>
  </si>
  <si>
    <t>Promover la participación de los alumnos en PVVC</t>
  </si>
  <si>
    <t>Ofertar unidades de aprendizaje orientadas a formentar el emprendedurismo y la innovación</t>
  </si>
  <si>
    <t>Ofertar unidades de aprendizaje del idioma inglés</t>
  </si>
  <si>
    <t>Realizar campaña para fomentar los valores universitarios en la comunidad de la FIAD</t>
  </si>
  <si>
    <t>Realizar tutoría con todos los alumnos al menos dos veces al semestre</t>
  </si>
  <si>
    <t>Implentar TICs para mantener actualizada la información para los tutores</t>
  </si>
  <si>
    <t>Implementar programa de asesorías para las unidades de aprendizaje con mayor índice de reprobación</t>
  </si>
  <si>
    <t>Continuar con el programa de seguimiento de egresados establecido en la FIAD</t>
  </si>
  <si>
    <t>Realizar actividades orientadas a la generación de ambientes de convivencia, inclusivos, equitativos y respetuosos de la diversidad.</t>
  </si>
  <si>
    <t>Promover que los académicos participen en convocatorias de movilidad para asistir a eventos académicos a distancia/presencial con instituciones de educación superior de reconocido prestigio.</t>
  </si>
  <si>
    <t>Implementar un programa de reconocimiento para  los profesores de asignatura</t>
  </si>
  <si>
    <t>Impulsar la participación de los docentes en cursos de actualización disciplinaria y formación docente</t>
  </si>
  <si>
    <t>Incluir contenidos digitales como material de apoyo en las unidades de aprendizaje</t>
  </si>
  <si>
    <t>Difundir las actividades sustantivas de la comunidad FIAD y de la UABC en la página de la FIAD</t>
  </si>
  <si>
    <t xml:space="preserve"> Organizar eventos (presencial/virtual) que propicien la convivencia de la comunidad universitaria privilegiando los principios, valores y logros institucionales.</t>
  </si>
  <si>
    <t>Continuar con el programa de gestión de calidad de la FIAD</t>
  </si>
  <si>
    <t>Actualizar el equipamiento tecnológico de la FIAD</t>
  </si>
  <si>
    <t>Mantener actualizada la infraestructura asociadas al desarrollo de la cultura digital</t>
  </si>
  <si>
    <t>Actualizar y difundir el acervo de recursos digitales de la FIAD</t>
  </si>
  <si>
    <t>Apoyar en las gestiones administrativas para que los profesores participen en convocatorias para la obtención de recursos</t>
  </si>
  <si>
    <t>Incorporar alumnos a proyectos de investigación a través de ayudantías y tesis</t>
  </si>
  <si>
    <t>Mantener la difusión de los resultados de la investigación en la página oficial de la FIAD</t>
  </si>
  <si>
    <t>Ofertar unidades de aprendizaje o talleres relacionados con la cultura y la proteccieon intelectual</t>
  </si>
  <si>
    <t>Organizar eventos presencial/virtual orientados a fomentar las vocaciones científicas y tecnológicas de educación básica y media superior de la entidad.</t>
  </si>
  <si>
    <t>Emitir una convocatoria anual para reconocer talentos artísticos, culturales y deportivos</t>
  </si>
  <si>
    <t>Elaborar un directorio de las empresas regionales que incluya su giro y problemáticas susceptibles de ser abordadas por la FIAD</t>
  </si>
  <si>
    <t>fomentar movilidades de académicos y estudiantes hacia instituciones de prestigio internacional</t>
  </si>
  <si>
    <t>Promover la difusión de actividades académicas del IIO a través de redes sociales, notas, conferencias, virtuales y presenciales</t>
  </si>
  <si>
    <t>Velar que la estructura física y operativa del IIO se encuentre siempre en buenas condiciones</t>
  </si>
  <si>
    <t>Asegurar que la investigación que se realiza en el IIO resuerlve problemas pertinentes</t>
  </si>
  <si>
    <t>Promover la interacción académica entre investigadores dentro de los CA y entre Cuerpos Académicos</t>
  </si>
  <si>
    <t>Fomentar la realización de proyectos y convenios de investigación que sean financiados con recursos externos</t>
  </si>
  <si>
    <t>Mantener la divulgación científica a través de la publicación trimestral de la revista científica Ciencias Marinas</t>
  </si>
  <si>
    <t>Fomentar la publicación de resultados científicos en revistas de alto impacto internacional</t>
  </si>
  <si>
    <t>Fomentar el flujo de conocimiento científico, humanistico y tecnológico generado entre la UABC y otras instituciones</t>
  </si>
  <si>
    <t xml:space="preserve"> Realizar un seguimiento colegiado de la operación de los programas de posgrado</t>
  </si>
  <si>
    <t>Evaluar los programas de estudios de la Maestría en Ciencias Educativas y del Doctorado en Ciencias Educativas</t>
  </si>
  <si>
    <t>Analizar los factores determinantes para alcanzar el nivel de competencia internacional en los programas de posgrado.</t>
  </si>
  <si>
    <t>Diagnosticar los requerimientos para obtener el nivel de Competencia Internacional en Padrón del Programa Nacional de Posgrados de Calidad del CONACyT.</t>
  </si>
  <si>
    <t>Evaluar la operación de los programas de posgrado cada dos años.</t>
  </si>
  <si>
    <t>Implementar un mecanismo dirigido a docentes y estudiantes para asegurar la entrega de evidencias de productividad y docencia al final de cada cuatrimestre</t>
  </si>
  <si>
    <t>Modificar el programa de estudios del Doctorado en Ciencias Educativas.</t>
  </si>
  <si>
    <t>Crear una comitiva interna rotativa, que involucre estudiantes, personal administrativo y académico, para tomar cargo de las actividades mensuales sobre temas ambientales y de salud en el Instituto.</t>
  </si>
  <si>
    <t>Gestionar una agenda anual sobre capacitaciones, recordatorios de cuidados de la salud, reducción de residuos, y otras medidas, dirigido a la comunidad del Instituto</t>
  </si>
  <si>
    <t xml:space="preserve"> Incrementar la señalización de puntos seguros dentro del Instituto, y para los casos de contingencia en caso de temblores, salud; así como contar con el equipamiento de protección civil.</t>
  </si>
  <si>
    <t xml:space="preserve"> Informar y promover entre la comunidad del Instituto sobre los servicios gratuitos de higiene bucal que se ofertan para los trabajadores, en la UABC Campus Valle Dorado</t>
  </si>
  <si>
    <t xml:space="preserve"> Instrumentar capacitaciones y talleres periódicos en materia ambiental, para toda la comunidad del Instituto.</t>
  </si>
  <si>
    <t>Incorporar, paulatinamente, diversas modalidades de aprendizaje en cada programa de posgrado</t>
  </si>
  <si>
    <t>Promover experiencias de aprendizaje para los estudiantes de los programas de posgrado del Instituto en entornos aplicados.</t>
  </si>
  <si>
    <t>Impulsar la certificación de competencias en ciencias y tecnología en los estudiantes de los programas de posgrado del Instituto</t>
  </si>
  <si>
    <t>Fortalecer el trayecto formativo de los estudiantes de posgrado a través de su involucramiento en tareas propias del campo educativo (organización de coloquios, coordinación de libro colectivo, etc.).</t>
  </si>
  <si>
    <t>Impulsar la certificación de competencias en lengua extranjera en los estudiantes de los programas de posgrado del Instituto</t>
  </si>
  <si>
    <t>Establecer esquemas y programas de formación para el aprendizaje y dominio del idioma inglés en los estudiantes de los programas de posgrado del Instituto</t>
  </si>
  <si>
    <t>Fomentar la docencia en inglés en Unidades de Aprendizaje optativas, con la finalidad de que los estudiantes fortalezcan la competencia comunicativa (oral y escrita).</t>
  </si>
  <si>
    <t>Fortalecer la participación de los estudiantes en experiencias de movilidad nacional e internacional</t>
  </si>
  <si>
    <t>Establecer esquemas y programas de enseñanza para la formación para habilidades de lectura, escritura y argumentación en los estudiantes de los programas de posgrado del Instituto.</t>
  </si>
  <si>
    <t>Fomentar el desarrollo del pensamiento crítico y científico en los estudiantes de los programas de posgrado del Instituto dentro de las Unidades de Aprendizaje.</t>
  </si>
  <si>
    <t>Establecer esquemas de desarrollo y formación de habilidades socioemocionales (soft skills) en especial aquellas que favorezcan el trabajo en equipos transdisciplinarios.</t>
  </si>
  <si>
    <t>Fomentar los valores universitarios e incidir en la formación ciudadana y de las buenas prácticas en el campo de la investigación de los estudiantes de los programas de posgrado del Instituto y de la UABC en general</t>
  </si>
  <si>
    <t>Promover el ejercicio ético de la investigación educativa en los estudiantes del Instituto y la UABC en general.</t>
  </si>
  <si>
    <t>Fortalecer la comunicación entre los investigadores tutores con la Coordinación de Investigación y Posgrado, con la finalidad de que se identifiquen los casos de rezago de manera oportuna y se atiendan en los momentos adecuados.</t>
  </si>
  <si>
    <t>Fortalecer los esquemas de seguimiento y atención a la trayectoria escolar de los estudiantes del Instituto, con el apoyo del Comité de Estudios de Posgrado.</t>
  </si>
  <si>
    <t>Dar seguimiento a los estudios de seguimiento de egresados que permitan conocer la contribución de la formación recibida al ejercicio de su profesión.</t>
  </si>
  <si>
    <t>Promover la participación de los estudiantes en actividades orientadas a la generación de ambientes de aprendizaje y de convivencia inclusivos.</t>
  </si>
  <si>
    <t>Diversificar y fortalecer los mecanismos de comunicación con los estudiantes del posgrado para que identifiquen y se involucren en las tareas académicas e institucionales que fortalezcan su trayecto formativo.</t>
  </si>
  <si>
    <t>Publicar secciones de la página Web del IIDE en inglés, en concordancia con el Programa de Internacionalización en Casa</t>
  </si>
  <si>
    <t>Brindar cursos  -por nivel del idioma inglés- en donde el personal académico tenga la oportunidad de desarrollar las cuatro habilidades del idioma inglés: speaking, reading, listening y writing</t>
  </si>
  <si>
    <t>Promover la certificación del idioma inglés por parte del personal académico.</t>
  </si>
  <si>
    <t>Buscar colaboración con la Facultad de Idiomas de la UABC para que sus estudiantes realicen servicio social apoyando con pequeños cursos, o clases conversacionales al personal académico.</t>
  </si>
  <si>
    <t xml:space="preserve"> Integrar el consejo consultivo con investigadores externos que coadyuven en las acciones de internacionalización que se promuevan en el IIDE.</t>
  </si>
  <si>
    <t>Actualizar el reglamento del IIDE.</t>
  </si>
  <si>
    <t>Valorar la posibilidad de crear un fondo de apoyo a la investigación para académicos de nuevo ingreso</t>
  </si>
  <si>
    <t>Impartir Unidades de Aprendizaje optativas completamente en línea</t>
  </si>
  <si>
    <t>Establecer un cineclub mensual de selección películas alusivas al ámbito educativo para su discusión entre la comunidad IIDE (estudiantes, académicos y administrativos).</t>
  </si>
  <si>
    <t>Implementar un plan para uso de espacios subutilizados como laboratorio de cómputo, cámara Gesell, 400, terrazas, etc</t>
  </si>
  <si>
    <t xml:space="preserve"> Elaborar un diagnóstico de necesidades de señalización para entrada al campus y al IIDE.</t>
  </si>
  <si>
    <t>Implementar un plan de capacitación de personal para actuar en casos de emergencia</t>
  </si>
  <si>
    <t>Gestionar recursos para disponer de equipo de traslado/movilidad en caso de emergencia (silla, camilla).</t>
  </si>
  <si>
    <t>Asegurar un mayor acercamiento a la atención de las principales demandas de los actores del entorno, principalmente las necesidades educativas de la sociedad y el mejoramiento de las políticas del sistema educativo.</t>
  </si>
  <si>
    <t>Diseñar de manera colegiada estrategias y rutas de actuación para asegurar la pertinencia social de la investigación, el desarrollo tecnológico y la innovación educativa que se genera en el Instituto.</t>
  </si>
  <si>
    <t>Estimular la creación de nuevos grupos de investigación en líneas de generación de conocimiento diferentes a las que ya se cultivan por el Instituto.</t>
  </si>
  <si>
    <t>Establecer nuevas redes de colaboración en materia de investigación, desarrollo tecnológico e innovación en educación con académicos de otras instituciones de educación superior y centros de investigación de los ámbitos regional, nacional e internacional.</t>
  </si>
  <si>
    <t>Apoyar la gestión de recursos externos de los sectores público y privado para financiar proyectos de investigación, desarrollo tecnológico e innovación en las distintas líneas de generación del conocimiento que cultiva el Instituto sin dejar por ello de a</t>
  </si>
  <si>
    <t>Elaborar una guía con lineamientos de formato y estilo para la publicación de las tesis de posgrado.</t>
  </si>
  <si>
    <t>Ampliar los foros de discusión sobre las diversas líneas de investigación que se trabajan en el Instituto; por ejemplo, seminarios permanentes, conversatorios, entre otros, que permitan fortalecer las actividades de docencia e investigación</t>
  </si>
  <si>
    <t>Conformar un repositorio de productos del conocimiento, que garantice y facilite la difusión y divulgación oportuna de las tesis de grado y resultados de investigación de proyectos del Instituto.</t>
  </si>
  <si>
    <t>Fomentar el talento artístico, cultural y deportivo entre la comunidad académica y estudiantil del IIDE.</t>
  </si>
  <si>
    <t>Establecer esquemas de vinculación del IIDE con los sectores público, privado y social, en especial con los sectores más desfavorecidos y vulnerables de la comunidad</t>
  </si>
  <si>
    <t>Conformar, de acuerdo con la política institucional, la Coordinación de vinculación con el entorno institucional y externo.</t>
  </si>
  <si>
    <t>Reestructurar el consejo de vinculación del IIDE con la participación de agentes externos, tanto del SEE como de otros agentes a través de los cuales se pueda promover la vinculación.</t>
  </si>
  <si>
    <t>Implementar un plan de operación y análisis del seguimiento de egresados de los programas de posgrado.</t>
  </si>
  <si>
    <t>Seguimiento al Plan de Acción de las recomendaciones de organismo acreditador (COMAEM) para el programa de Médico</t>
  </si>
  <si>
    <t>Seguimiento a las recomendaciones de organismo acreditador (CIEES) para el programa de Licenciado en Enfermería</t>
  </si>
  <si>
    <t>Apegarnos a la normatividad vigente en el manejo de RPBI</t>
  </si>
  <si>
    <t>Taller de prevención de accidentes y/o primeros auxilios de manera presencial o virtual</t>
  </si>
  <si>
    <t>Campaña de cuidado del medio ambiente</t>
  </si>
  <si>
    <t>Apoyar a los alumnos en estancias de investigación y movilidad académica nacional o internacional de manera presencial o virtual</t>
  </si>
  <si>
    <t>Realizar foro de movilidad estudiantil de manera presencial o virtual</t>
  </si>
  <si>
    <t>Plática de actualidades en el área de la salud, impartido por profesor invitado en el marco del programa de Internacionalización en casa, de manera presencial o virtual</t>
  </si>
  <si>
    <t>Apoyo al desarrollo y actualización docente de manera presencial o virtual</t>
  </si>
  <si>
    <t>Seminario de investigación presencial o virtual</t>
  </si>
  <si>
    <t>Apoyar a docentes para realizar difusión y divulgación de los resultados de investigación en eventos presenciales o virtuales.</t>
  </si>
  <si>
    <t>Taller de medicina de estilo de vida de manera virtual o presencial</t>
  </si>
  <si>
    <t>Concurso de altar de muertos presencial o virtual</t>
  </si>
  <si>
    <t>Realizar torneo deportivo o Rally recreativo de manera presencial o virtual</t>
  </si>
  <si>
    <t>Realizar actividades de apoyo médico asistencial o promoción de la salud de manera presencial o virtual a población de comunidades vulnerables</t>
  </si>
  <si>
    <t>Propuesta de creación del plan de estudios de la Maestría en Gestión de Negocios de Alimentos y Bebidas</t>
  </si>
  <si>
    <t>Reacreditar la Licenciatura en Gastronomía para el el mejoramiento de la calidad educativa</t>
  </si>
  <si>
    <t>Actualizar contenidos de plan de estudios de la Licenciatura en Gastronomía</t>
  </si>
  <si>
    <t>Incentivar la participación de alumnos en el desarrollo de proyectos de emprendedores</t>
  </si>
  <si>
    <t>Desarrollar un programa de actividades culturales y deportivas que contribuyan a la formación integral de los alumnos.</t>
  </si>
  <si>
    <t>Llevar acabo prácticas educativas en los laboratorios de producción, servicios y Restaurante Escuela que refuercen la formación disciplinar de los alumnos.</t>
  </si>
  <si>
    <t>Incentivar la participación de alumnos en la certificación de competencias profesionales en los estudiantes.</t>
  </si>
  <si>
    <t>Realizar las actividades que promuevan la lectura al estudiante para que adquiera las habilidades y construir un pensamiento crítico.</t>
  </si>
  <si>
    <t>Fomentar los valores universitarios en las unidades de aprendizaje de los docentes del programa educativo con el desarrollo de diversas actividades.</t>
  </si>
  <si>
    <t>Apoyo con becas a estudiantes en condiciones de vulnerabilidad de la institución que de alguna forma afecte o ponga en riesgo su permanencia.</t>
  </si>
  <si>
    <t>Implementar un programa de asesorías académicas de apoyo a estudiantes en riesgo de reprobación.</t>
  </si>
  <si>
    <t>Diseño y pilotaje de examen de trayectoria</t>
  </si>
  <si>
    <t>Impulsar la realización de proyectos de investigación en gastronomía y enología asegurando las lineas de investigación.</t>
  </si>
  <si>
    <t>Fortalecer el grupo de investigación ENOGASTRONOMÍA</t>
  </si>
  <si>
    <t>Apoyar en la publicación de resultados de investigación.</t>
  </si>
  <si>
    <t>Seminario de investigación de temas de interés en el sector gastronómico y enológico.</t>
  </si>
  <si>
    <t>Talleres especializados de investigación para académicos que requieran publicar en revistas de corte científico.</t>
  </si>
  <si>
    <t>Desarrollo del Coloquio y del CIETVO 2021 para contribuir al fortalecimiento del sector vitivinicola de Baja California</t>
  </si>
  <si>
    <t>Desarrollar muestras gastronómicas como resultados de los trabajos académicos de los alumnos.</t>
  </si>
  <si>
    <t>Brigadas Universitarias integradas por alumnos de servicio social comunitario en apoyo a las buenas costumbres.</t>
  </si>
  <si>
    <t>Contribuir a atender a comunidades vulnerables o en desventaja social, mediante programas y proyectos de intervención social con la participación de estudiantes de servicio social yo/ prácticas profesionales.</t>
  </si>
  <si>
    <t>Promover la estancia de los académicos en los sectores gastronómico, enológico y de servicios.</t>
  </si>
  <si>
    <t>Realizar reuniones con el consejo de vinculación para evaluar la implementación de mejores prácticas con el sector productivo</t>
  </si>
  <si>
    <t>Realización de un programa de educación continua asegurando la calidad y pertinencia de sus cursos, talleres y diplomados</t>
  </si>
  <si>
    <t>Apoyar y asesorar a las unidades académicas en la creación de nuevas opciones educativas  de programas de licenciatura   (DADI)</t>
  </si>
  <si>
    <t>Apoyar y asesorar a las unidades académicas en la creación de nuevas opciones educativas  de programas de posgrado (DADI)</t>
  </si>
  <si>
    <t>Seguimiento y apoyo a las Unidades Académicas para atender los programas de licenciatura y posgrado que serán evaluados por los órganos acreditadores.(DADI)</t>
  </si>
  <si>
    <t>Apoyar la organización y aplicación de las evaluaciones institucionales para el ingreso y egreso que se realicen en el campus Ensenada. (DSEGE ENS)</t>
  </si>
  <si>
    <t>Apoyo a las unidades académicas en la modificación y actualización de planes de estudio, así como la revisión y registro  de unidades de aprendizaje.(DADI)</t>
  </si>
  <si>
    <t>Realizar actividades para el programa universidad limpia (DPPC)</t>
  </si>
  <si>
    <t>Integrar las comisiones mixtas de seguridad e higiene en el Campus Ensenada (DPPC)</t>
  </si>
  <si>
    <t>Implementar un programa de vida saludable para el personal administrativo y de servicios (DPPC)</t>
  </si>
  <si>
    <t>Implementar un programa de capacitación para el personal administrativo y de servicios en temas ambientales (DPPC)</t>
  </si>
  <si>
    <t>Coordinar las actividades de la red de valores del Programa Institucional de Valores (DADI)</t>
  </si>
  <si>
    <t>Otorgamiento de becas a estudiantes. (DSEGE ENS)</t>
  </si>
  <si>
    <t>Coordinación de actividades de orientación educativa y psicopedgógicas para el apoyo a estudiantes de nuevo ingreso. (DSEGE ENS)</t>
  </si>
  <si>
    <t>Coadyuvar en los procesos de evaluación del aprendizaje de carácter institucional: exámenes departamentales, de trayecto y de egreso (DADI)</t>
  </si>
  <si>
    <t>Asistencia a reuniones nacionales e internacionales para gestionar acuerdos de colaboración con instituciones nacionales y extranjeras de reconocida calidad para propiciar la movilidad, intercambio y la realización de proyectos (DAECYV).</t>
  </si>
  <si>
    <t>Promoción, difusión y atención de convocatorias de intercambio estudiantil y cooperación académica internas y externas (DAECYV).</t>
  </si>
  <si>
    <t>Difusión de convocatoria del Sistema Nacional de Investigadores (SNI), Perfil Deseable, Cuerpos Académicos, Estancias Cortas y Estancias posdoctores.(DADI)</t>
  </si>
  <si>
    <t>Coadyuvar en la instrumentación de las estrategias de  formación del personal académico del campus. (DADI)</t>
  </si>
  <si>
    <t>Organización, apoyo y difusión de eventos institucionales y académicos, así como de la identidad universitaria (VCE</t>
  </si>
  <si>
    <t>Apoyo de becarios en las actividades de la Vicerrectoría y la Oficina de Relaciones Públicas.</t>
  </si>
  <si>
    <t>Apoyar la organización de los eventos institucionales, de carácter estudiantil, que se realicen en el campus Ensenada. (DSEGE ENS)</t>
  </si>
  <si>
    <t>Gestionar acciones de conservación y mejoramiento de la infraestructura física y equipamiento del Campus Ensenada (DSA-ENS)</t>
  </si>
  <si>
    <t>Implementación del plan anual de mantenimiento preventivo y correctivo del equipo de cómputo e infraestructura de comunicaciones y redes (DIB)</t>
  </si>
  <si>
    <t>Adquisición de acervo para mantener colecciones bibliográficas impresas y electrónicas acorde a los programas educativos y en apoyo  de literatura  para fomento a la lectura (DIB)</t>
  </si>
  <si>
    <t>Fortalecer los servicios bibliotecarios en beneficio de la comunidad universitaria (DIB)</t>
  </si>
  <si>
    <t>Actividades del Programa Interno de Protección Civil del Campus Ensenada (DPPC)</t>
  </si>
  <si>
    <t>Difusión y Seguimiento de Convocatorias Internas de Proyectos de Investigación, Convocatoria NPTC de PRODEP y Fortalecimiento de C.A. Promover la creaciòn, y seguimiento de los comitès de ètica y  evaluaciòn de la investigaciòn(DADI)</t>
  </si>
  <si>
    <t>Difusión, apoyo y seguimiento de convocatorias emitidas por instituciones de financiamiento externo entre las unidades académicas.(DADI)</t>
  </si>
  <si>
    <t>Organización del foro de investigación anual de entrega de resultados de proyectos de investigación, promover la participación de alumnos en el encuentro estatal de jóvenes investigadores, programa DELFIN y AMC.(DADI)</t>
  </si>
  <si>
    <t>Coadyuvar en los procedimientos para el registro de los derechos de propiedad intelectual (DADI)</t>
  </si>
  <si>
    <t>Promoción, difusión y atención de intervenciones artísticas, culturales, de fomento a la lectura y de divulgación de la ciencia (DAECYV).</t>
  </si>
  <si>
    <t>Apoyo y gestión en la formalización de convenios y/o servicios en materia proyectos de vinculación.</t>
  </si>
  <si>
    <t>Asistencia a reuniones estatales dentro de la universidad, así como reuniones con los sectores público, privado y social para promover la vinculación institucional (DAECYV).</t>
  </si>
  <si>
    <t>Mantener la mejora continua de los procesos de gestión certificados con base en las normas internacionales ISO (DRH-Ens)</t>
  </si>
  <si>
    <t>Elaborar los manuales de organización de las dependencias administrativas de la VCE (DPPC)</t>
  </si>
  <si>
    <t>Programar, organizar e implementar cursos de capacitación para personal administrativo y de servicios (DRH-Ens)</t>
  </si>
  <si>
    <t>Asistencia a reuniones de trabajo y eventos con la representación del Rector y de la propia Vicerrectoría (VCE)</t>
  </si>
  <si>
    <t>Realizar acciones en el IIC-Museo orientadas al cuidado del Medio Ambiente y la promoción de la vida saludable</t>
  </si>
  <si>
    <t>Desarrollar un programa para la realización de trabajos de campo de los estudiantes de posgrado</t>
  </si>
  <si>
    <t>Realización de Evento Armonía 2021</t>
  </si>
  <si>
    <t xml:space="preserve"> Promover y apoyar acciones de movilidad de nuestros estudiantes.</t>
  </si>
  <si>
    <t>Implementar un programa de actividades de apoyo a los proyectos de investigación de nuestros estudiantes de posgrado con la participación de académicos de otras IES</t>
  </si>
  <si>
    <t>Realizar actividades académicas, de extensión y divulgación dirigidos a los estudiantes de la UABC con contenido orientado al respeto a la diversidad, equidad e inclusión.</t>
  </si>
  <si>
    <t>Apoyar y dar seguimiento a los académicos en función de fortalecer sus trayectorias profesionales, las cuales impactan en las actividades académicas, en el avance científico, tecnológico e innovación.</t>
  </si>
  <si>
    <t>Fomentar el aprovechamiento de recursos educativos abiertos, y la adopción de tecnologías gratuitas y de código abierto para contribuir a las funciones sustantivas.</t>
  </si>
  <si>
    <t>Promover que los investigadores del Instituto tengan un perfil dentro de Researchgate. net y Academia.edu., donde es posible compartir publicaciones y documentos de trabajo.</t>
  </si>
  <si>
    <t>Promover nuestra agenda de actividades en medios de comunicación internos y externos a la UABC.</t>
  </si>
  <si>
    <t>Mantenimiento del equipamiento de cómputo y audiovisual.</t>
  </si>
  <si>
    <t>Apoyar y dar seguimiento a las investigaciones de los PTC en función de fortalecer las LGAC, las cuales impactan en las actividades académicas, en el avance científico, tecnológico e innovación.</t>
  </si>
  <si>
    <t>Realizar un programa semestral de actividades académicas realizadas con otras IES</t>
  </si>
  <si>
    <t>Promover la participación de estudiantes de licenciatura y posgrado en proyectos de investigación</t>
  </si>
  <si>
    <t>Solicitar que todos los PTC del IIC- Museo tramiten su ID ORCID, un número identificador que facilita la localización de sus trabajos en las distintas bases de datos.</t>
  </si>
  <si>
    <t>Realización de talleres y actividades de fomento a la lectura en niños y jóvenes en la FIL UABC.</t>
  </si>
  <si>
    <t>Realización de eventos de extensión de la cultura y divulgación de la ciencia.</t>
  </si>
  <si>
    <t>Realización de Exposiciones Museográficas en la UABC y en espacios públicos y comunitarios.</t>
  </si>
  <si>
    <t>Promover actividades de extensión de cultura en comunidades y sectores vulnerables.</t>
  </si>
  <si>
    <t>Realizar actividades orientadas a garantizar la adecuada operación de los programas educativos de la FA (Mexicali)</t>
  </si>
  <si>
    <t>Realizar actividades orientadas a garantizar la adecuada operación de los programas educativos de la FA (Ensenada)</t>
  </si>
  <si>
    <t>Realizar actividades orientadas a garantizar la adecuada operación de los programas educativos de la FA (Tijuana)</t>
  </si>
  <si>
    <t>Realizar actividades que tengan impacto en el cuidado de la salud y del medio ambiente dentro de  la comunidad de la Facultad de Artes (Mexicali)</t>
  </si>
  <si>
    <t>Realizar actividades que tengan impacto en el cuidado de la salud y del medio ambiente dentro de  la comunidad de la Facultad de Artes (Ensenada)</t>
  </si>
  <si>
    <t>Realizar actividades que tengan impacto en el cuidado de la salud y del medio ambiente dentro de  la comunidad de la Facultad de Artes (Tijuana)</t>
  </si>
  <si>
    <t>Realizar actividades que ayuden a fortalecer la formación integral de los alumnos de la Facultad de Artes (Ensenada)</t>
  </si>
  <si>
    <t>Realizar actividades que ayuden a fortalecer la formación integral de los alumnos de la Facultad de Artes (Tijuana)</t>
  </si>
  <si>
    <t>Realización del evento armonía 2021 (Ensenada)</t>
  </si>
  <si>
    <t>Realización del evento armonía 2021 (Mexicali)</t>
  </si>
  <si>
    <t>Apoyar la divulgación de la productividad académica de la planta docente  (Mexicali)</t>
  </si>
  <si>
    <t>Apoyar la divulgación de la productividad académica de la planta docente  (Ensenada)</t>
  </si>
  <si>
    <t>Apoyar la divulgación de la productividad académica de la planta docente  (Tijuana)</t>
  </si>
  <si>
    <t>Adquisición de equipo para la operación de los programas educativos(Ensenda)</t>
  </si>
  <si>
    <t>Dar mantenimiento a los equipos de la FA para la operación de los programas educativos(Ensenada)</t>
  </si>
  <si>
    <t>Dar mantenimiento a los equipos de la FA para la operación de los programas educativos(Tijuana)</t>
  </si>
  <si>
    <t>Fortalecer la formación disciplinaria de los estudiantes en entornos reales</t>
  </si>
  <si>
    <t>Contribuir al fortalecimiento de la profesionalización de la planta académica con el propósito de mejorar sus competencias como facilitadores del conocimiento</t>
  </si>
  <si>
    <t>Proporcionar a los académicos los insumos para fortalecer y mejorar las capacidades didácticas.</t>
  </si>
  <si>
    <t>Evento deportivo y recreativo de integración para docentes y administrativos que permita fomentar los valores, identidad y logros institucionales</t>
  </si>
  <si>
    <t>Dar mantenimiento a la infraestructura e Instalaciones de la UA</t>
  </si>
  <si>
    <t>Promover la participación de PTC y TA en proyectos de investigación y desarrollo, para la divulgación de resultados que permitan consolidar la capacidad académica de la institución.</t>
  </si>
  <si>
    <t>Desarrollar y promover actividades culturales, artísticas, deportivas; así como la vinculación que contribuyan a la formación integral de la comunidad.</t>
  </si>
  <si>
    <t>Atención del deporte representativo</t>
  </si>
  <si>
    <t>Analizar la pertinencia de la creación de programa de especialidad para licenciados en enfermería, en base a las necesidades regionales.</t>
  </si>
  <si>
    <t>Establecer un plan de mejora contínua en base a indicadores de calidad.</t>
  </si>
  <si>
    <t>Elaborar instrumentos de evaluación del PE 2019-2 para estudiantes y profesores etapa básica.</t>
  </si>
  <si>
    <t>Fomentar la cultura de cuidado del medio ambiente acorde a los ODS.</t>
  </si>
  <si>
    <t>Propiciar las actividades preventivas en salud, tanto al interior como al exterior de la unidad académica.</t>
  </si>
  <si>
    <t>Difundir las OMA´s entre tutores y alumnado, incluyendo su normatividad.</t>
  </si>
  <si>
    <t>Identificar las competencias profesionales para el estudiante de enfermería en México para iniciar la comunicación con los organismos responsables de estos procesos.</t>
  </si>
  <si>
    <t>Participar en eventos de emprendedores organizados por la universidad.</t>
  </si>
  <si>
    <t>Analizar el estatus del nivel del idioma inglés en estudiantes y profesores.</t>
  </si>
  <si>
    <t>Realizar un directorio de universidades potenciales para la movilidad nacional e internacional.</t>
  </si>
  <si>
    <t>Elaboración de programa de trabajo para fomentar habilidades de lectura y documentación para desarrollar el pensamiento crítico en el estudiante.</t>
  </si>
  <si>
    <t>Favorecer talleres encaminados a la adquisición de habilidades socio emocionales en el estudiante.</t>
  </si>
  <si>
    <t>Organizar talleres para docentes en relación a la aplicación de los valores en su ejercicio docente.</t>
  </si>
  <si>
    <t>Conservar y de ser el caso, aumentar el número de becas en estudiantes en situación vulnerable.</t>
  </si>
  <si>
    <t>Capacitar a profesores tutores en base al análisis de sus evaluaciones y necesidades de la unidad académica.</t>
  </si>
  <si>
    <t>Establecer una bolsa de trabajo para egresados de enfermería, la cual contará con acceso al público en general.</t>
  </si>
  <si>
    <t>Fomentar en la unidad académica el trabajo diario sin distinción de raza, sexo, edad, género, o condición social.</t>
  </si>
  <si>
    <t>Realizar Foro de Equidad y Violencia de Género.</t>
  </si>
  <si>
    <t>Dar seguimiento a las reuniones con organismos internacionales para establecer convenios para prácticas profesionales, así como para estancias, movilidad estudiantil y académica.</t>
  </si>
  <si>
    <t>Continuar el trabajo colaborativo con universidades de California y/o Arizona del vecino país, en la búsqueda de convenios para actividades de colaboración e intercambio.</t>
  </si>
  <si>
    <t>Actualizar manual de organización de la unidad académica.</t>
  </si>
  <si>
    <t>Fomentar que los profesores que cumplen con los criterios, participen en convocatorias como PRODEP Y PREDEPA.</t>
  </si>
  <si>
    <t>Reconocer a los profesores de asignatura con excelentes resultados en su evaluación docente.</t>
  </si>
  <si>
    <t>Brindar curso a profesores de tiempo completo, relacionados a su formación en investigación.</t>
  </si>
  <si>
    <t>Favorecer cursos de formación y actualización de académicos, en materia de cultura digital.</t>
  </si>
  <si>
    <t>Difundir las actividades de la unidad académica de manera continua.</t>
  </si>
  <si>
    <t>Mantener un plan de mejora y de servicio a los equipos de laboratorios, con la finalidad de preservarlos y darles un uso óptimo.</t>
  </si>
  <si>
    <t>Realizar actividades tendientes a apoyar el fortalecimiento de los programas educativos mediante la ampliación, conservación, mejoramiento y adecuación de la infraestructura física y el equipamiento de la U.A.</t>
  </si>
  <si>
    <t>Realizar acciones tendientes a mejorar y facilitar la permanencia de los alumnos en la U.A. mediante la rehabilitación de las áreas de descanso en jardines y canchas de basket ball.</t>
  </si>
  <si>
    <t>Adecuar los espacios físicos mediante la adquisición de escritorios y sillas para el desarrollo de las actividades de docencia.</t>
  </si>
  <si>
    <t>Desarrollar acciones para coadyuvar en los programas educativos a través de la optimización de las instalaciones tangibles de la U.A.</t>
  </si>
  <si>
    <t>Conservar el equipo y sistemas de cómputo, esenciales para el desarrollo de actividades sustantivas universitarias.</t>
  </si>
  <si>
    <t>Favorecer el trabajo colaborativo en materia de investigación con académicos de otras instituciones educativas o de salud, nacionales o internacionales a través de redes.</t>
  </si>
  <si>
    <t>Establecer un medio de difusión de la producción científica de académicos.</t>
  </si>
  <si>
    <t>Realizar eventos deportivos, promoviendo una vida saludable tanto en la comunidad universitaria como en la población.</t>
  </si>
  <si>
    <t>Fomentar la participación de la comunidad de la facultad de enfermería en actividades de extensión de los servicios, principalmente dirigido a comunidades vulnerables.</t>
  </si>
  <si>
    <t>Consolidar o actualizar convenios de vinculación con entidades de salud de la localidad.</t>
  </si>
  <si>
    <t>Actualizar el esquema de cursos de educación continua, con la finalidad de obtener una fuente de ingreso propio.</t>
  </si>
  <si>
    <t>Suministrar materiales diversos para la operación de los programas educativos.</t>
  </si>
  <si>
    <t>Realizar actividades orientadas a garantizar la adecuada operación de los programas educativos.</t>
  </si>
  <si>
    <t>Realizar actividades que coadyuven a la participación de estudiantes en modalidades de aprendizaje considieradas en el Modelo Educativo que contribuyen a la formación integral de los estudiantes de la Facultad de Idiomas.</t>
  </si>
  <si>
    <t>Adquisición de equipo para la operación de los programas educativos.</t>
  </si>
  <si>
    <t>dar mantenimiento a las instalaciones de la Facultad de Idiomas</t>
  </si>
  <si>
    <t>Brindar mantenimiento al equipo de la Facultad de Idiomas.</t>
  </si>
  <si>
    <t>Apoyar la divulgación de la producción académica de la planta docente de la Facultad de Idiomas.</t>
  </si>
  <si>
    <t>Impartición de cursos intersemestrales para alumnos de licenciatura.</t>
  </si>
  <si>
    <t>Unidades de aprendizaje semipresenciales o en línea</t>
  </si>
  <si>
    <t>Mantener la acreditación de los programas educativos.</t>
  </si>
  <si>
    <t>Actualizar planes de estudio del Programa de Licenciatura en Asesoría Psicopedagógica</t>
  </si>
  <si>
    <t>Participacion de estudiantes en diversas modalidades de aprendizaje</t>
  </si>
  <si>
    <t>Impulsar experiencias de los estudiantes en entornos reales a través de convenios con unidades receptoras para la realización de prácticas profesionales y servicio social profesional.</t>
  </si>
  <si>
    <t>Actividades de promoción del emprendimiento o innovcación educativa.</t>
  </si>
  <si>
    <t>Ofertar cursos  para el aprendizaje del idioma inglés</t>
  </si>
  <si>
    <t>Promoción de becas entre la comunidad estudiantil</t>
  </si>
  <si>
    <t>Profesores que desarrollan actividades de tutoría.</t>
  </si>
  <si>
    <t>Atención a estudiantes en riesgo escolar</t>
  </si>
  <si>
    <t>Profesores de IES visitantes.</t>
  </si>
  <si>
    <t>En el marco del Programa de Internacionalización en Casa realizar actividades de vinculación con IES internacionales</t>
  </si>
  <si>
    <t>Profesores con reconocimiento  y desarrolo  profesional</t>
  </si>
  <si>
    <t>Reconocimiento a profesores de asignatura</t>
  </si>
  <si>
    <t>Capacitación de tutores</t>
  </si>
  <si>
    <t>Unidades de aprendizaje en línea o a distancia.</t>
  </si>
  <si>
    <t>Participación en redes académicas y de investigación</t>
  </si>
  <si>
    <t>Promover la vinculación de los estudiantes con el sector educativo a través de las diversas modalidades de aprendizaje</t>
  </si>
  <si>
    <t>Cursos de educación continua ofertados</t>
  </si>
  <si>
    <t>Diseñar bases de datos que permitan la eficaz sistematización de la información. Asegurando la actualización en cada proceso de evaluación y acreditación de los programas educativos.</t>
  </si>
  <si>
    <t>Diseñar instrumentos que permitan el seguimiento adecuado hacia los diversos ámbitos (docencia, investigación, gestión administrativa, vinculación), asegurando resultados (reportes) oportunos para una evaluación integral</t>
  </si>
  <si>
    <t>Realizar eventos que promuevan entre la comunidad estudiantil los Valores y el Respeto al Medio Ambiente, utilizando las nuevas tecnologías y las redes sociales virtuales, asegurando una ampliación en la cobertura de la población estudiantil y docente</t>
  </si>
  <si>
    <t>Promover el cuidado del medio ambiente, el respeto y la apreciación del paisaje natural de la región a través de la adaptación de las áreas verdes al interior de la facultad, integrando a los espacios abiertos de la facultad un jardín botánico xerófilo.</t>
  </si>
  <si>
    <t>Promover el tránsito hacia la cultura digital, procurando la reducción de residuos y le eliminación paulatina de material impreso no indispensable</t>
  </si>
  <si>
    <t>Promover entre los estudiantes la particiación en actividades (no presenciales) de intercambio estudiantil nacional e internacional para fortalecer su formación integral.</t>
  </si>
  <si>
    <t>Realizar el Seminario de Valores</t>
  </si>
  <si>
    <t>Apoyo a estudiantes por medio de Becas economicas</t>
  </si>
  <si>
    <t>Diseñar e implementar exámenes de trayecto al concluir la etapa disciplinaria, en los tres programas educativos</t>
  </si>
  <si>
    <t>Modificar el instrumento (encuesta) de seguimiento a egresados y actualizar su base de datos en los tres programas de licenciatura y en los cuatro de posgrado.</t>
  </si>
  <si>
    <t>Facilitar el acceso a los procesos de enseñanza-aprendizaje a alumnos con alguna discapacidad</t>
  </si>
  <si>
    <t>Impulsar la creación de un boletín bimestral en formato digital en el cual se de difusión del quehacer institucional de la facultad</t>
  </si>
  <si>
    <t>Impulsar el rediseño y la actualización del portal web, incorporando contenidos correspondientes a la modificación de planes de estudio, así como la estructura organizacional, fortaleciendo imagen institucional y difundir el acontecer de la FAD.</t>
  </si>
  <si>
    <t>Habilitar un espacio físico  para facilitar la participación de estudiantes en otras modalidades de aprendizaje; en ayudantía docente, proyecto de investigación, proyectos  y estudios independientes.</t>
  </si>
  <si>
    <t>Mantenimiento y conservación de las instalaciones físicas de la unidad académica, implementando adecuaciones acordes a protocolos de seguridad</t>
  </si>
  <si>
    <t>Instrumentar y dar observancia a reglamentos internos, incidiendo positivamente en la comunidad de la unidad académica respecto al desarrollo de sus actividades escolares en espacios e instalaciones específicas, garantizando la seguridad.</t>
  </si>
  <si>
    <t>Promover, a través de medios electrónicos, la convocatoria de cursos/diplomados de educación continua entre la comunidad, impulsando la educación a distancia, el manejo de nuevas tecnologías y garantizando servicios de calidad para la comunidad en general</t>
  </si>
  <si>
    <t>Apoyo actividades para el desarrollo y fortalecimiento de los programas de Licenciatura y posgrado ofertados en la Facultad</t>
  </si>
  <si>
    <t>Actividades encaminadas a la participación en los procesos de evaluación y acreditación nacional de los programas de Licenciatura por organismos externos</t>
  </si>
  <si>
    <t>Apoyo a PTC participación en actividades de actualización de programas y planes de estudio de Licenciaturas impartidas en la Facultad</t>
  </si>
  <si>
    <t>Realizar actividades orientadas al cuidado del medio ambiente y al desarrollo sostenible</t>
  </si>
  <si>
    <t>Impartición de cursos para alumnos de la modalidad escolarizada  y semiescolarizada para fortalecer su aprendizaje educativo</t>
  </si>
  <si>
    <t>Impartición de cursos de ingles para alumnos de modalidad escolarizada y semiescolarizada para fortalecer su aprendizaje del idioma ingles</t>
  </si>
  <si>
    <t>Impulsar la participación estudiantil en eventos de carácter académico, cultural y deportivo nacionales e internacionales</t>
  </si>
  <si>
    <t>Apoyos específicos y otorgamiento de becas a estudiantes en condiciones de vulnerabilidad</t>
  </si>
  <si>
    <t>Apoyos a PTC y CA para que participen en  proyectos de investigación y desarrollo de alcance nacional e internacional</t>
  </si>
  <si>
    <t>Apoyo a PTC para edición e impresión de libros para la divulgación de los resultados de investigación, y publicación de artículos en revistas de reconocido prestigio</t>
  </si>
  <si>
    <t>Promover la participación educativa orientada a la comunidad y a la inclusión de Adultos Mayores para el desarrollo de sus habilidades.</t>
  </si>
  <si>
    <t>Elaboración de proyecto de Doctorado en Gobierno y Políticas Públicas</t>
  </si>
  <si>
    <t>Elaboración de proyecto de maestría en Ciencia Política</t>
  </si>
  <si>
    <t>Acreditación del Programa Educativo de Relaciones Internacionales</t>
  </si>
  <si>
    <t>Prevención de perdidas de vida por problemas de corazón y otra enfermedades</t>
  </si>
  <si>
    <t>Promoción de campañas en contra del humo del cigarro</t>
  </si>
  <si>
    <t>Ofrecer materias del idioma ingles</t>
  </si>
  <si>
    <t>Incentivar la movilidad Nacional e Internacional</t>
  </si>
  <si>
    <t>Fortalecer el Programa de Tutorìas</t>
  </si>
  <si>
    <t>Seguimiento a Egresados de los tres Programas Educativos</t>
  </si>
  <si>
    <t>Promover la visita de conferenciasta como parte de las actividades de los Cuerpos Académicos</t>
  </si>
  <si>
    <t>Promover cursos en blackboard</t>
  </si>
  <si>
    <t>Fomentar el uso de tecnologías digitales mediante clases en plataforma blackboard</t>
  </si>
  <si>
    <t>Fomentar actividades que propicien el desarrollo de valores Universitarios</t>
  </si>
  <si>
    <t>Llevar a cabo acciones de mantenimiento preventivo y correctivo de equipamiento, infraestructura e instalaciones en general</t>
  </si>
  <si>
    <t>Impulsar los mecanismos de Seguridad para la comunidad Estudiantil</t>
  </si>
  <si>
    <t>Fomentar la incorporación de los productos de las investigaciones  como Libros a las PUAS</t>
  </si>
  <si>
    <t>Fomentar publicaciones de los cuerpos académicos</t>
  </si>
  <si>
    <t>Promoción de actividades deportivas entre los estudiantes</t>
  </si>
  <si>
    <t>impulsar la vinculación con el sector público a través de la firma de convenios</t>
  </si>
  <si>
    <t>Impulsar cursos de Educación Continua</t>
  </si>
  <si>
    <t>Evaluación, seguimiento y atención a las recomendaciones por parte de los organismos evaluadores para los seis programas de licenciatura</t>
  </si>
  <si>
    <t>Ofertar cursos intersemestrales, propedeúticos, contabilidad,matematicas e inglés.</t>
  </si>
  <si>
    <t>Ofertar  programas institucionales para la certificación de competencias profesionales de los alumnos</t>
  </si>
  <si>
    <t>Fomento de intercamio para locenciatura y posgrado en IES de preferencia habla no hispana</t>
  </si>
  <si>
    <t>Llevar a cabo actividades y eventos académicos de formación valoral</t>
  </si>
  <si>
    <t>Fomento y difusión al progama de tutorías, movilidad, prácticas profesionales, asesoría académica.</t>
  </si>
  <si>
    <t>Actualización docente para el mejoramiento de las capacidades disciplinarias y didácticas.</t>
  </si>
  <si>
    <t>Adquisición, matenimiento y conservación de mobiliario, equipo, instalaciones, diversos materiales, áreas verdes y servicios pra la unidad académica.</t>
  </si>
  <si>
    <t>Promover la perticipación y asistencias de docentes en congresos, seminarios, coloquios, simposium, encuentros, estancias y diversos eventos cientifico-académicos para difundir resultados de su investigación</t>
  </si>
  <si>
    <t>Operar programas educativos para la formación de los estudiantes</t>
  </si>
  <si>
    <t>Apoyar la actualización de la planta docente para mejorar las capacidades disciplinarias y didácticas</t>
  </si>
  <si>
    <t>Llevar a cabo la conservación de la infraestructura de la Facultad de Derecho</t>
  </si>
  <si>
    <t>Suministrar el material necesario para la impartición de cursos curriculares en los programas educativos</t>
  </si>
  <si>
    <t>Fomentar la estancia de aprendizaje de los alumnos en los sectores productivos</t>
  </si>
  <si>
    <t>Adquisición de equipos para atender debidamente a los alumnos en el proceso de enseñanza aprendizaje.</t>
  </si>
  <si>
    <t>Paticipar en eventos nacionales para la promoción de la oferta educativa de posgrado.</t>
  </si>
  <si>
    <t>Apoyar la supervisión y operatividad de los PE.</t>
  </si>
  <si>
    <t>Modificar los planes de estudio de las especialidades de cirugía y medicina interna.</t>
  </si>
  <si>
    <t>Continuar con el programa de gestión ambiental de la Universidad y obtener la recertificación de PROFEPA.</t>
  </si>
  <si>
    <t>Mantener la subscripción anual de la plataforma "Body Interact"</t>
  </si>
  <si>
    <t>Apoyar a los alumnos en estancias de investigación y de movilidad académica nacional e internacional</t>
  </si>
  <si>
    <t>Apoyar a los alumnos de posgrado en movilidades académica nacional e internacional.</t>
  </si>
  <si>
    <t>Crear el programa de profesores visitantes en apoyo a los PE.</t>
  </si>
  <si>
    <t>Ofertar plazas para PTC disponibles.</t>
  </si>
  <si>
    <t>Apoyar la actualización médica de PTC y profesores de asignatura dentro de su árrea discipliinar</t>
  </si>
  <si>
    <t>Adquisición de plataforma LT para prácticas de laboratorio de área básica.</t>
  </si>
  <si>
    <t>Conservación de equipos de laboratorios de la FMM.</t>
  </si>
  <si>
    <t>Conservación en edificios, laboratorios y aulas de la FMM.</t>
  </si>
  <si>
    <t>Adquisición y reemplazo de equipo de cómputo y audiovisual.</t>
  </si>
  <si>
    <t>Adquisición y reemplazo de material de cómputo y audiovisual.</t>
  </si>
  <si>
    <t>Obtención de softwares para apoyo a la investigación.</t>
  </si>
  <si>
    <t>Apoyar a los PTC en gastos para publicaciones cientificas.</t>
  </si>
  <si>
    <t>Adquirir insumos para detección de SARS COV2 mediante PCR</t>
  </si>
  <si>
    <t>Actualizacion del Plan de estudios del PE de Cirujano Dentista, tomando en cuenta las tendencias internacionales y las necesidades del desarrollo de la entidad</t>
  </si>
  <si>
    <t>Actualización del Plan de estudio del PE de Cirujano Dentista, tomando en cuenta las tendencias internacionales y las necesidades del entorno</t>
  </si>
  <si>
    <t>Realizar la semana de aniversario de la FOM con el fin de promover la participación de los alumnos, en actividades culturales,  artísticas, deportivas y de investigación  que fortalezca su formación integral</t>
  </si>
  <si>
    <t>Brindar apoyo de becas a estudiantes en condiciones vulnerables para estimular su transito escolar</t>
  </si>
  <si>
    <t>Brindar tutorías, orientación psicopedagógica y asesorías académicas para fortalecer la trayectoria escolar de los alumnos</t>
  </si>
  <si>
    <t>Reforzar el programa de movilidad  estudiantil de alumnos de licenciatura para su participación en diversas actividades académicas que contribuyan a su formación integral y buen desempeño académico</t>
  </si>
  <si>
    <t>Actualizar el portal web de la FOM</t>
  </si>
  <si>
    <t>Desarrollar proyectos cuyas líneas de investigación impacten en la salud bucal</t>
  </si>
  <si>
    <t>Someter el PE de IBA a evaluación de seguimiento por el comité acreditador</t>
  </si>
  <si>
    <t>Atender las recomendaciones resultado de la Evaluación para la certificación por PROFEPA</t>
  </si>
  <si>
    <t>Involucrar a los estudiantes en programas de servicio social comunitario que incluya una formación integral y ecológica, en fomento a los valores universitarios.</t>
  </si>
  <si>
    <t>Realizar una jornada de tutorías y tutorías grupales con los estudiantes semestralmente</t>
  </si>
  <si>
    <t>Promover la participación de estudiantes de programas educativos del instituto en acciones de movilidad nacional e internacional</t>
  </si>
  <si>
    <t>Realizar estancias académicas para la gestión de redes de colaboración académica</t>
  </si>
  <si>
    <t>Promover la mejora continua de las instalaciones para la realización de actividades escolares, deportivas, artísticas y culturales, bajo los principios de accesibilidad universal</t>
  </si>
  <si>
    <t>Gestionar recursos para la modernización y mantenimiento de equipos e infraestructura de la unidad académica</t>
  </si>
  <si>
    <t>Gestionar recursos para atender protocolos de protección civil y brindar capacitación a los miembros del Comité de Protección Civil del Instituto</t>
  </si>
  <si>
    <t>Mantener las áreas de producción y ofrecer venta de productos agropecuarios a la comunidad universitaria y en general</t>
  </si>
  <si>
    <t>Ofertar cursos de educación continua y cursos de capacitación a egresados y productores del sector</t>
  </si>
  <si>
    <t>Atender las recomendaciones del Comite Evaluador del CONACYT para mantener el programa de Maestria y Doctorado en ciencias e ingeniería (MYDCI) en el padron nacional de Posgrados de Calidad.</t>
  </si>
  <si>
    <t>Apoyar a los alumnos de posgrado del Instituto de Ingeniería que sean participes de movilidad virtual y/o semiprescencial en instituciones educativas de prestigio.</t>
  </si>
  <si>
    <t>Promover  cursos de formacion y actualizacion docente para la imparticion de asignaturas en idioma ingles.</t>
  </si>
  <si>
    <t>Contratar a personal academico con el perfil pertinente  en congruencia con la LGAC</t>
  </si>
  <si>
    <t>Incrementar la cantidad de personal docente capacitado para el uso de plataformas digitales en modalidades de impartición de clases en linea o semiprescencial</t>
  </si>
  <si>
    <t>Mantener actualizado  los contenidos del sitio WEB del Instituto de Ingeniería.</t>
  </si>
  <si>
    <t>Fortalecer la infraestructura  física del instituto de Ingeniería en apoyo a las actividades de investigación y docencia.</t>
  </si>
  <si>
    <t>Mantener en optimas condiciones el elevador del Instituto de Ingenieria.</t>
  </si>
  <si>
    <t>Realizar cursos sobre primeros auxilios</t>
  </si>
  <si>
    <t>Mantener la investigacion vinculada con el sector productivo y los diferentes sectores de la sociedad para resolver sus problematicas.</t>
  </si>
  <si>
    <t>Realizar tesis asociadas a proyectos de investigación con impacto social.</t>
  </si>
  <si>
    <t>Fomentar el trabajo de los cuerpos academicos consolidados en redes nacionales y extranjeras.</t>
  </si>
  <si>
    <t>Celebrar convenios con instituciones reconocidas para el desarrollo de de proyectos de investigación.</t>
  </si>
  <si>
    <t>Publicación de artículos en revista indexada</t>
  </si>
  <si>
    <t>Apoyar en el pago de cuotas de publicación en revistas arbitradas e indexadas con factor de impacto.</t>
  </si>
  <si>
    <t>Fortalecer la proteccion intelectual mediante el registro de obras e invenciones.</t>
  </si>
  <si>
    <t>Continuar con la implementacion de Ferias de Ciencia, Teconologia, Ingenieria, Matematicas y Artes (STEAM) con atencion a los niveles educativos previos (basico, medio y medio superior) que incluya grupos vulnerables de Mexicali.</t>
  </si>
  <si>
    <t>Actualización de Manuales de la Organización y Procedimientos del Instituto</t>
  </si>
  <si>
    <t>Sistematizar la evaluación del avance sobre los aspectos relacionados a la calidad educativa</t>
  </si>
  <si>
    <t>Realizar estudio de necesidades del entorno para la modificación/actualización de planes de estudio</t>
  </si>
  <si>
    <t>Adquisición de herramientas y materiales que permitan dar solución a los problemas ambientales en el Instituto.</t>
  </si>
  <si>
    <t>Cumplir con las recomendaciones en materia ambiental y desarrollar proyectos que favorezcan el medio ambiente</t>
  </si>
  <si>
    <t>Rehabilitación de espacios para el esparcimiento que promueva estilos de vida saludable</t>
  </si>
  <si>
    <t>Difundir en la comunidad académica las diversas modalidades consideradas en el modelo educativo</t>
  </si>
  <si>
    <t>Adquicision de insumos y materiales para prácticas de campo, laboratorio y de clínica que permita incrementar la vivencia de experiencias reales en los estudiantes.</t>
  </si>
  <si>
    <t>Suscripciones a congresos nacionales e Internacional presenciales o a distancia</t>
  </si>
  <si>
    <t>Crear ciclo de conferencias que fomenten los valores universitarios</t>
  </si>
  <si>
    <t>Apoyo a Estudiantes en circunstancias de vulnerabilidad</t>
  </si>
  <si>
    <t>Implementar y mejorar cursos de remediación intersemestral</t>
  </si>
  <si>
    <t>Invitar a expertos para capacitación en la propia institución, presencial o a distancia</t>
  </si>
  <si>
    <t>Evaluar y realizar mantenimiento y Conservación de las instalaciones y equipamiento</t>
  </si>
  <si>
    <t>Fortalecer el funcionamiento del Sistema integral de seguridad universitaria.</t>
  </si>
  <si>
    <t>Impulsar proyectos de investigación prioritaria en nuestra disciplina</t>
  </si>
  <si>
    <t>Adquisición de materiales e insumos que permitan desarrollar los productos y servicios que ofrece el Instituto, así como contar con provisión de materiales para atención de las áreas de producción.</t>
  </si>
  <si>
    <t>Plan de acción para la adecuada operación del Doctorado en Estudios Sociales</t>
  </si>
  <si>
    <t>Organizar plática de sensibilización sobre cuidado del medio ambiente</t>
  </si>
  <si>
    <t>Participar con ponencias en eventos nacionales o internacionales</t>
  </si>
  <si>
    <t>Realizar un evento académico para estudiantes con el objetivo de promover habilidades de lectura y argumentación</t>
  </si>
  <si>
    <t>Organizar plática o taller de orientación a académicos sobre los requisitos y proceso para el establecimiento de redes académicas</t>
  </si>
  <si>
    <t>Organizar plática o taller sobre las oportunidades de Internacionalización en casa</t>
  </si>
  <si>
    <t>Organizar curso, taller o seminario de actualización para mejorar las capacidades teóricas y/o metodológicas del personal académico.</t>
  </si>
  <si>
    <t>Organizar un curso de capacitación dirigido a académicos en materia de cultura digital</t>
  </si>
  <si>
    <t>Incrementar la difusión de actividades académicas del IIS en los diferentes medios de comunicación</t>
  </si>
  <si>
    <t>Rediseñar página web del IIS</t>
  </si>
  <si>
    <t>Realizar acciones de mantenimiento instalaciones y equipo del IIS</t>
  </si>
  <si>
    <t>Realizar proyectos de investigación que atiendan problemáticas sociales</t>
  </si>
  <si>
    <t>Participar en eventos de difusión y/o divulgación científica</t>
  </si>
  <si>
    <t>Publicación de artículos científicos en Revista Estudios Fronterizos (versión electrónica)</t>
  </si>
  <si>
    <t>Promover la asistencia a eventos (congresos, talleres, seminarios, etc) de actualización por parte del personal de la Revista Estudios Fronterizos</t>
  </si>
  <si>
    <t>Organizar eventos o reuniones con representantes de organismos e instituciones del sector público, social y privado</t>
  </si>
  <si>
    <t>Realizar pláticas para fomentar la cultura ambiental y actividades de forestación</t>
  </si>
  <si>
    <t>Realizar eventos para promover la movilidad nacional e internacional virtual</t>
  </si>
  <si>
    <t>Difundir la generación y la aplicación del conocimiento del académico</t>
  </si>
  <si>
    <t>Promover en los alumnos la cultura digital impulsando el uso de tecnologías digitales y de plataformas educativas con contenido global</t>
  </si>
  <si>
    <t>Fomentar la vinculación con la comunidad a través de programas de servicio social, practicas académicas y profesionales</t>
  </si>
  <si>
    <t>ATENDER RECOMENDACIONES EN MATERIAL AMBIENTAL (MARCO NORMATIVO DE PROFEPA).</t>
  </si>
  <si>
    <t>Actualización e implementación de exámenes diagnóstico a alumnos promovidos al segundo semestre</t>
  </si>
  <si>
    <t>Fortalecer los servicios de tutoría, orientación psicopedagógica y asesoría académica</t>
  </si>
  <si>
    <t>Implementar talleres de capacitación para el uso de plataformas digitales de apoyo a las actividades presenciales y semipresenciales.</t>
  </si>
  <si>
    <t>IMPULSAR EL PROGRAMA DE MANTENIMIENTO DE INSTALACIONES Y/O EQUIPOS.</t>
  </si>
  <si>
    <t>Mantener espacio de laboratorios de docencia e investigación equipados que permita el desarrollo y la consolidación de las competencias.</t>
  </si>
  <si>
    <t>Colaborar con las unidades académicas y a través del programa CUAL en la diversificación de unidades de aprendizaje a modalidad semipresencial y a distancia en los programas educativos vigentes.</t>
  </si>
  <si>
    <t>Colaborar en el diseño de programs de posgrado en línea.</t>
  </si>
  <si>
    <t>Estructurar un plan de trabajo de un equipo multidisciplinario que permita delimitar metas y acciones para crear la agenda institucional para el desarrollo  una cultura digital.</t>
  </si>
  <si>
    <t>Establecer y difundir criterios de accesibilidad universal para el diseño, adquisición y operación de equipos, sistemas de información, aplicaciones  y entornos de aprendizaje.</t>
  </si>
  <si>
    <t>Diseñar un programa de difusión y formación para el desarrollo de competencias digitales.</t>
  </si>
  <si>
    <t>Promover y difundir soluciones de formación sobre cultura y competencias digitales dirigido a la comunidad universitaria.</t>
  </si>
  <si>
    <t>Integrar un proyecto para el diseño de un repositorio institucional de materiales, recursos didácticos digitales y buenas prácticas en el uso de tecnologías digitales en la enseñaza y el  aprendizaje.</t>
  </si>
  <si>
    <t>Diagnóstico sobre acciones de investigación y desarrollo, en materia de uso y apropiación de tecnologías digitales en el aprendizaje, para definir los criterios para el establecimiento de la agenda institucional en esta materia.</t>
  </si>
  <si>
    <t>4.10.3.4 Fortalecer las capacidades institucionales para atender las acciones internas y ex- ternas de fiscalización.</t>
  </si>
  <si>
    <t>Vigilar el correcto ejercicio del presupuesto, verificar el cumplimiento de lo establecido en manuales y control interno, así como verificar el apego a la reglamentación tanto interna como externa</t>
  </si>
  <si>
    <t>Recibir capacitación, información e intercambiar experiencias con las IES del país que permita mejorar el desarrollo de las actividades.</t>
  </si>
  <si>
    <t>Limpieza y mantenimiento de almacén de archivo contable.</t>
  </si>
  <si>
    <t>Proponer mantenimiento y actualizaciones a los sistemas a cargo de Contaduría.</t>
  </si>
  <si>
    <t>Revisar operatividad de los sistemas de control patrimonial y darles mantenimiento.</t>
  </si>
  <si>
    <t>Capacitación al personal de tesorería en el uso de sistemas informáticos.</t>
  </si>
  <si>
    <t>Capacitar al personal de la UABC sobre criterios y políticas contables y fiscales.</t>
  </si>
  <si>
    <t>Publicación de estados financieros aprobados por el consejo universitario en los periódicos de mayor circulación del Estado.</t>
  </si>
  <si>
    <t>Gestiones ante dependencias estatales y municipales, así como visitas de reconocimiento e inspección a bienes inmuebles.</t>
  </si>
  <si>
    <t>Dictamen sobre cuotas al IMSS</t>
  </si>
  <si>
    <t>Apoyo a la comisión permanente de presupuestos en el recorrido para realizar trabajos de revisión de los estados financieros dictaminados para que se emita informe y dictamen</t>
  </si>
  <si>
    <t>Asesorías de los despachos externos en lo referente a obligaciones fiscales</t>
  </si>
  <si>
    <t>Llevar el registro y control de las operaciones contables y financieras de la UABC.</t>
  </si>
  <si>
    <t>Asesoría y seguimiento a la autoevaluación de programas educativos en vías de acreditación o reconocimiento de buena calidad</t>
  </si>
  <si>
    <t>Acompañamiento a las unidades académicas en los procesos de acreditación de sus programas educativos.</t>
  </si>
  <si>
    <t>Capacitar a los usuarios del Sistema de Gestión y Seguimiento de Indicadores de Acreditación</t>
  </si>
  <si>
    <t>Capacitación de personal académico en planeación curricular.</t>
  </si>
  <si>
    <t>Capacitar a los usuarios en el seguimiento de la operación de Programas de Unidades de Aprendizaje.</t>
  </si>
  <si>
    <t>Capacitar a los usuarios para operar el sistema de evaluación de trayectos</t>
  </si>
  <si>
    <t>Acompañar a las unidades académicas en la evaluación de trayectos de los estudiantes de licenciatura.</t>
  </si>
  <si>
    <t>Acompañar a las unidades académicas en el desarrollo de estrategias para analizar la relación de los planes de estudios y las pruebas de egreso</t>
  </si>
  <si>
    <t>Acompañar a las unidades académicas en el desarrollo de estrategias para realizar evaluaciones departamentales</t>
  </si>
  <si>
    <t>Actividades de difusión y promoción de valores, habilidades y ciudadanía.</t>
  </si>
  <si>
    <t>Ferias, presentaciones de libros, encuentros y coloquios editoriales.</t>
  </si>
  <si>
    <t>Producción editorial de la convocatoria anual, colecciones y coediciones.</t>
  </si>
  <si>
    <t>Actividades de divulgación de la ciencia, el arte y las humanidades.</t>
  </si>
  <si>
    <t>Producción radiofónica para la difusión y divulgación del arte, la ciencia y las humanidades.</t>
  </si>
  <si>
    <t>Producción audiovisual para la difusión y divulgación del arte, la ciencia y las humanidades.</t>
  </si>
  <si>
    <t>Apoyo al fomento del desarrollo de vocaciones científicas y tecnológicas en el nivel inmediato inferior.</t>
  </si>
  <si>
    <t>Publicación de Revista UABC.</t>
  </si>
  <si>
    <t>Difusión cultural y promoción en medios y redes sociales.</t>
  </si>
  <si>
    <t>Feria Internacional del Libro UABC.</t>
  </si>
  <si>
    <t>Actividades de artes plásticas, visuales, audiovisuales y literatura.</t>
  </si>
  <si>
    <t>Programa artístico y cultural de la FIL</t>
  </si>
  <si>
    <t>Festivales, encuentros, actividades de gran formato e intervenciones culturales y artísticas.</t>
  </si>
  <si>
    <t xml:space="preserve"> Producción radiofónica para la difusión del deporte y la vida saludable.</t>
  </si>
  <si>
    <t>Actividades de difusión y promoción de la salud física, emocional y mental.</t>
  </si>
  <si>
    <t>Apoyo al desarrollo artístico, cultural y científico de los estudiantes.</t>
  </si>
  <si>
    <t>Brigadas UABC Contigo y brigadas culturales</t>
  </si>
  <si>
    <t>[DIT] Mantener la operación de la infraestructura tecnológica de los procesos centrales</t>
  </si>
  <si>
    <t>[DIT] Supervisar servicios profesionales y técnicos dedicados a la  modernización de los servicios de infraestructura tecnológica</t>
  </si>
  <si>
    <t>[CGIB] Coordinar la modernización de los servicios informáticos y bibliotecarios de los procesos centrales y campus universitarios</t>
  </si>
  <si>
    <t>[DSI]Mantener en operación y actualizar los sistemas de cómputo asegurando que atiendan las necesidades actuales de los usuarios</t>
  </si>
  <si>
    <t>[DDS]Desarrollo, operación, mantenimiento y capacitación de sistemas institucionales que atiendan las diversas demandas institucionales.</t>
  </si>
  <si>
    <t>[DDS]Supervisar servicios profesionales y técnicos, para el desarrollo de sistemas institucionales que atiendan las diversas demandas institucionales.</t>
  </si>
  <si>
    <t>[DTR] Mantener en operación los servicios de Internet, Conectividad WAN y la infraestructura y servicios de Telecomunicaciones (dorsales de FO, Videoconferencia, Telefonía, Red Inalámbrica, radiocom.) para los accesos a los Sistemas Institucionales.</t>
  </si>
  <si>
    <t>[DSB]Mantener las colecciones bibliográficas impresas y electrónicas acorde a las necesidades de los programas educativos y en apoyo a actividades de fomento a la lectura.</t>
  </si>
  <si>
    <t>[DSB]Fortalecer los  servicios bibliotecarios en beneficio de la comunidad universitaria.</t>
  </si>
  <si>
    <t>[DSB]Gestionar la infraestructura tecnológica, de seguridad y acervo.</t>
  </si>
  <si>
    <t>Coordinar y promover la certificación de competencias laborales a alumnos, docentes, administrativos y público en general, a través del funcionamiento de la la unidad certificadora CONOCER.</t>
  </si>
  <si>
    <t>Capacitar y apoyar a las Unidades Académicas, alumnos, egresados y público en general en materia de emprendimiento; a través de la incubadora de negocios Cimarrones Emprendedores.</t>
  </si>
  <si>
    <t>Gestionar acuerdos con instituciones de prestigio internacionales y nacionales.</t>
  </si>
  <si>
    <t>Promover actividades en materia de Intercambio estudiantil. (Entrante)</t>
  </si>
  <si>
    <t>Promover el intercambio estudiantil saliente.</t>
  </si>
  <si>
    <t>Promover la estancias cortas para el mejoramiento de una lengua extranjera.</t>
  </si>
  <si>
    <t>Promover los programas educativos de la UABC en ferias educativas virtuales y presenciales para establecer acuerdos de colaboración.</t>
  </si>
  <si>
    <t>En el marco del Programa de Internacionalización en Casa, promover acciones de cooperación a través de la movilidad académica de profesores visitantes con instituciones de prestigio.</t>
  </si>
  <si>
    <t>Capacitar a funcionarios, personal académico y administrativo en Internacionalización en casa.</t>
  </si>
  <si>
    <t>Gestionar convenios de doble titulo</t>
  </si>
  <si>
    <t>Promover la participación de alumnos en los programas de doble grado.</t>
  </si>
  <si>
    <t>Ofertar cursos homologados impartidos por profesores de instituciones extranjeras a los estudiantes de UABC.</t>
  </si>
  <si>
    <t>Certificar a Personal Académica en el idioma inglés.</t>
  </si>
  <si>
    <t>Desarrollar un programa de difusión institucional para ampliar la visibilidad institucional a través de los portales de las Unidades Académicas.</t>
  </si>
  <si>
    <t>Promover el intercambio estudiantil en modalidad virtual hacia instituciones nacionales e internacionales.</t>
  </si>
  <si>
    <t>Gestionar acuerdo con instituciones internacionales y nacionales de prestigio para establecer redes de colaboración académica.</t>
  </si>
  <si>
    <t>Reunión de consejo consultivo para plantear las estrategias de internacionalización.</t>
  </si>
  <si>
    <t>Promover estancias cortas de investigación y obtención de créditos curriculares en instituciones nacionales y extranjeras de prestigio.</t>
  </si>
  <si>
    <t>Promover y coordinar la gestión, operación y seguimiento de convenios de vinculación con los sectores público, privado y social.</t>
  </si>
  <si>
    <t>Coordinar, gestionar y supervisar la actualización de lineamientos y de los sistemas de información que se usan para el registro, seguimiento y evaluación de las diferentes modalidades de aprendizaje.</t>
  </si>
  <si>
    <t>Coordinar y supervisar la vinculación entre los diferentes sectores, las UUAA y los estudiantes, con el fin de ofrecerles experiencias que refuercen sus capacidades a través de las diferentes modalidades de aprendizaje.</t>
  </si>
  <si>
    <t>Emitir la Convocatoria de Apoyo a Proyectos de Servicio Social.</t>
  </si>
  <si>
    <t>Coordinar y dar seguimiento a la integración y funcionamiento de los Consejos de Vinculación de las Unidades Académicas.</t>
  </si>
  <si>
    <t>Promover, coordinar y supervisar el acercamiento con los egresados, a través del funcionamiento del sistema de egresados y de un sistema único de bolsa de trabajo.</t>
  </si>
  <si>
    <t>Rediseñar, actualizar y unificar el catálogo de servicios de la universidad en un solo sistema.</t>
  </si>
  <si>
    <t>Colaborar con la Coordinación General de Investigación y Posgrado en la gestión de convenios de investigación vinculada.</t>
  </si>
  <si>
    <t>Coordinar e impulsar la Educación Continua en las Unidades Académicas, a través de la actualización de los lineamientos, asesorías y promoción de cursos, talleres y diplomados; mediante la implementación de un Sistema Único de Educación Continua.</t>
  </si>
  <si>
    <t>Seguimiento a las observaciones realizadas por CIEES en torno a la continuidad de la Acreditación Institucional</t>
  </si>
  <si>
    <t>Realizar estudio para identificar directrices en torno a un nuevo Modelo Educativo de la UABC</t>
  </si>
  <si>
    <t>Impulsar el posicionamiento de la Universidad en rankings internacionales</t>
  </si>
  <si>
    <t>Rediseñar el portal web institucional</t>
  </si>
  <si>
    <t>Desarrollar el Sistema de indicadores y estadisticas institucionales</t>
  </si>
  <si>
    <t>Adquirir y renovar el licenciamiento de software y servicios de computación en la nube</t>
  </si>
  <si>
    <t>Desarrollar estudios, proyectos y sistemas informáticos estratégicos para la universidad</t>
  </si>
  <si>
    <t>Revisión y liberación de manuales de organización y de procedimientos en congruencia con la nueva estructura organizacional</t>
  </si>
  <si>
    <t>Convocar a reuniones del Consejo de Planeación</t>
  </si>
  <si>
    <t>Organizar la conferencia internacional de ANUIES 2021 y otras actividades económicas con temas relacionados con las tendencias y desafíos de la educación superior</t>
  </si>
  <si>
    <t>Gestionar y dar seguimiento a proyectos apoyados con fondos extraordinarios (PROFEXCE, PADESm, FAM, etc.)</t>
  </si>
  <si>
    <t>Proporcionar asesoría y acompañamiento a las unidades académicas en la elaboración de sus planes de desarrollo</t>
  </si>
  <si>
    <t>Actualizar le encuesta: Evaluación anual del desempeño institucional 2021</t>
  </si>
  <si>
    <t>Actualizar el Sistema Institucional de Planeación, Programación y Presupustación (SIPPP) de acuerdo con los requerimientos institucionales</t>
  </si>
  <si>
    <t>Generar, difundir y ejecutar la convocatoria de Necesidades institucionales 2021 y Ejecucion de la 22 Convocatoria Interna de Investigacion.</t>
  </si>
  <si>
    <t>Asistencia a eventos de representación para fomentar las redes de colaboración nacionales e internacionales, así como el pago de cuotas institucionales</t>
  </si>
  <si>
    <t>Realizar un encuentro estatal (presencial y/o virtual) de jóvenes investigadores.</t>
  </si>
  <si>
    <t>Organizar evento (presencial y/o virtual) de presentación de resultados de investigación por parte de los académicos</t>
  </si>
  <si>
    <t>Eventos, capacitaciones y/o reuniones para el fomento de la innovación, participando además en la preparación de productos y servicios para su transferencia.</t>
  </si>
  <si>
    <t>4.10.3.1 Establecer y dar seguimiento a medidas de austeridad, ahorro y racionalización del gasto orientado al ejercicio responsable de los recursos financieros con que se dispone.</t>
  </si>
  <si>
    <t>Procesamiento de nómina de sueldos catorcenal del personal administrativo, académico y funcionarios</t>
  </si>
  <si>
    <t>Elaboración y proceso para el estimulo al desempeño del personal administrativo</t>
  </si>
  <si>
    <t>Procesamiento de nómina de vales de despensa catorcenal del personal académico y administrativo</t>
  </si>
  <si>
    <t>Elaboración y procesos para el pago de nómina vacacional administrativo</t>
  </si>
  <si>
    <t>Procesamiento de nómina de sueldos catorcenal del personal jubilado académico y administrativo</t>
  </si>
  <si>
    <t>Procesamiento de la nómina de beca PREDEPA mensual del personal académico</t>
  </si>
  <si>
    <t>Procesamiento de la nomina de fondo de ahorro anual del personal académico y administrativo</t>
  </si>
  <si>
    <t>Aplicación de la normatividad en materia de recursos humanos de personal académico</t>
  </si>
  <si>
    <t>Realizar el programa anual de obra</t>
  </si>
  <si>
    <t>Realizar y presentar informe de avance de obras y proyectos en Sesión Anual de Obras</t>
  </si>
  <si>
    <t>Atender las solicitudes de mantenimiento de las instalaciones a satisfacción de los usuarios</t>
  </si>
  <si>
    <t>Atender los tramites administrativos disminuyendo los tiempos de respuesta en la atención de los requerimientos a través de los sistemas eCompras y eServicios</t>
  </si>
  <si>
    <t>Realizar auditorías a los procesos ya existentes respecto a compras, servicios y comisiones</t>
  </si>
  <si>
    <t>Atender las solicitudes de préstamo del equipo de transporte</t>
  </si>
  <si>
    <t>Realizar el concurso de selección a PE de licenciatura</t>
  </si>
  <si>
    <t>Realizar el registro de planes de estudio de licenciatura y posgrado ante la Dirección General de Profesiones</t>
  </si>
  <si>
    <t>Instalación de módulos de servicios para estudiantes (kioscos para trámites por parte de los alumnos)</t>
  </si>
  <si>
    <t>Elaboración de Calendario de Actividades Escolares</t>
  </si>
  <si>
    <t>Capacitar a los responsables de becas de las Unidades Académicas en los procedimientos del programa institucional de becas</t>
  </si>
  <si>
    <t>Otorgar las becas a los alumnos</t>
  </si>
  <si>
    <t>Realizar eventos para el fortalecimiento de los servicios de  tutorías ,asesorías y OEYP</t>
  </si>
  <si>
    <t>Diseñar el programa institucional de asesorías académicas</t>
  </si>
  <si>
    <t>Conformar los Comités de Salud Mental</t>
  </si>
  <si>
    <t>Redefinir el modelo de OEYP</t>
  </si>
  <si>
    <t>Elaborar el protocolo institucional para la atención de alumnos con rezago escolar</t>
  </si>
  <si>
    <t>Reestructurar el examen psicométrico</t>
  </si>
  <si>
    <t>Registro y elaboración de títulos profesionales (licenciatura y posgrado)</t>
  </si>
  <si>
    <t>Realizar eventos estudiantiles donde se favorezca la inclusión (género, identidad sexual, etnias, vulnerabilidad)</t>
  </si>
  <si>
    <t>Dar seguimiento a los Comités de Prevención y Atención a la Violencia de Género</t>
  </si>
  <si>
    <t>Realizar eventos de reconocimiento a la población estudiantil (Mérito, Sobresaliente, Excelencia)</t>
  </si>
  <si>
    <t>Mantener la certificación de los procesos administrativos</t>
  </si>
  <si>
    <t>Realizar la revisión de la normatividad universitaria y armonizar su contenido con la estructura organizacional.</t>
  </si>
  <si>
    <t>Realizar y participar en cursos de difusión de la normatividad universitaria aplicable en diversos temas.</t>
  </si>
  <si>
    <t>Sustanciar los procedimientos administrativos de responsabilidad</t>
  </si>
  <si>
    <t>REPRESENTAR LEGALMENTE A LA UNIVERSIDAD</t>
  </si>
  <si>
    <t>Apoyar en los proceso de gestión académica y administrativas en la Ciudad de México, tanto en Administración Central como a las Vicerrectoría</t>
  </si>
  <si>
    <t>APOYAR CON EL DISEÑO, COTIZACION CON TRES PROVEEDORES, SUPERVISION Y ENTREGA IMPRESIONES DE  PAPELERIA INSTITUCIONAL ,LOGISTICA IMPRESA y DE LOGISTICA MUSEOGRAFICA (LONAS, CICLORAMAS Y STANDS) PARA EVENTOS DE LA UABC,</t>
  </si>
  <si>
    <t>APOYAR CON EL DISEÑO, COTIZACIÓN, SUPERVISIÓN Y ENTREGA IMPRESIONES DE LOGÍSTICA IMPRESA, IMPRESIONES DE PAPELERÍA INSTITUCIONAL CON RECURSOS Y EQUIPO PROPIOS PARA EVENTOS DE LA UABC, IMPRESIONES LOGISTICA MUSEOGRAFICA (LONAS, CICLORAMAS Y STANDS )</t>
  </si>
  <si>
    <t>REALIZAR EL DÍA DEL ORGULLO CIMARRON</t>
  </si>
  <si>
    <t>Designación de director(a)</t>
  </si>
  <si>
    <t>Asistencia a ceremonias, eventos académicos y administrativos.</t>
  </si>
  <si>
    <t>Realizar auscultaciones en las unidades académicas en los procesos de designación de directores .</t>
  </si>
  <si>
    <t>DTT Mantener actualizada y depurada la contabilidad campus Tijuana</t>
  </si>
  <si>
    <t>DTT Control y resguardo de activo fijo campus Tijuana</t>
  </si>
  <si>
    <t>DTM Mantener actualizada y depurada la contabilidad campus Mexicali</t>
  </si>
  <si>
    <t>DTM Control y resguardo de activo fijo campus Mexicali</t>
  </si>
  <si>
    <t>DTE Mantener actualizada y depurada la contabilidas campus Ensenada</t>
  </si>
  <si>
    <t>DTE Control y resguardo de activo fijo campus Ensenada</t>
  </si>
  <si>
    <t>DTT Atención necesidades financieras campus Tijuana</t>
  </si>
  <si>
    <t>DTT Atención necesidades presupuestales campus Tijuana</t>
  </si>
  <si>
    <t>DTM Atención a las necesidades financieras del campus Mexicali</t>
  </si>
  <si>
    <t>DTM Atención a las necesidades presupuestales Campus Mexicali</t>
  </si>
  <si>
    <t>DTE Atender las necesidades financieras campus Ensenada</t>
  </si>
  <si>
    <t>DTE Atender las necesidades presupuestales campus Ensenada</t>
  </si>
  <si>
    <t>DSE Organizacion Sesiones Patronato Universitario</t>
  </si>
  <si>
    <t>DSE Auditorías y Reuniones Directivas Sistema Gestión de Calidad</t>
  </si>
  <si>
    <t>FUABC Coadyuvar con UABC en la consecución de recursos</t>
  </si>
  <si>
    <t>TESORERIA Administrar y gestionar los recursos financieros de la UABC</t>
  </si>
  <si>
    <t>TESORERIA  Estados financieros y presupuesto autorizado por Consejo Universitario</t>
  </si>
  <si>
    <t>ADMINISTRACIÓN Y MANTENIMIENTO DEL CENTRO COMUNITARIO Y CAFETERÍAS DEL CAMPUS</t>
  </si>
  <si>
    <t>ELABORAR EL PRESUPUESTO ANUAL DE LA INSTITUCION</t>
  </si>
  <si>
    <t>EMISION DE INFORMES Y REPORTES PRESUPUESTARIOS</t>
  </si>
  <si>
    <t>ATENCIÓN DE SOLICITUDES DE PAGO</t>
  </si>
  <si>
    <t>Coadyuvar con la CGSEGE en la preparación, logística y atención del evento de inscripción de alumnos de nuevo ingreso.(DSEGE)</t>
  </si>
  <si>
    <t>Dar seguimiento al registro de nuevos programas educativos y unidades de aprendizaje de posgrado. (DADI)</t>
  </si>
  <si>
    <t>Coadyuvar en los procesos de evaluación por organismos acréditadores que contribuyan al mejoramiento de la calidad los programas educativos de licenciatura.(DADI)</t>
  </si>
  <si>
    <t>Apoyar y dar seguimiento a programas de posgrado que se encuentren en proceso de evaluación ante PNPC, asegurando que se cumpla con los parámetros establecidos por CONACYT. (DADI)</t>
  </si>
  <si>
    <t>Coadyuvar en los procesos de actualización, modificación y creación de planes y programas de estudio de licenciatura y posgrado acorde a las necesidades del entorno. (DADI)</t>
  </si>
  <si>
    <t>Asesorar metodológicamente a las Unidades Académicas en los procesos de actualización, modificación y creación de planes y programas de estudio de licenciatura y posgrado para asegurar su pertinencia. (DADI).</t>
  </si>
  <si>
    <t>Coadyuvar a la Coordinación de Proyectos de Gestión Ambiental con el programa de Cero Residuos, para preservar el medio ambiente. (DSA)</t>
  </si>
  <si>
    <t>Registrar las diversas modalidades de acreditación y de obtención de créditos a solicitud de las unidades académicas, con la finalidad de fortalecer la oferta educativa. (DAECV)</t>
  </si>
  <si>
    <t>Apoyar y dar seguimiento en la firma de convenios entre las UA y los sectores público, privado y social para que los alumnos realicen su SSP, PP o PV.  (DAECV)</t>
  </si>
  <si>
    <t>Impulsar la realización del servicio social profesional con los diversos sectores de la sociedad. (DAECV)</t>
  </si>
  <si>
    <t>Apoyar y dar seguimiento a las UA del Campus Mexicali mediante la realización de reuniones para difundir las convocatorias de intercambio estudiantil en sus diferentes modalidades. (DAECV)</t>
  </si>
  <si>
    <t>Coadyuvar con la CGFP en las acciones implementadas para el desarrollo de habilidades socioemocionales. (DADI)</t>
  </si>
  <si>
    <t>Realizar reuniones de seguimiento con respecto al servicio social comunitario de las UA del campus para fortalecer la formación humanística, ética y ciudadana de los prestadores de servicio social comunitario. (DAECV)</t>
  </si>
  <si>
    <t>Coordinar la impartición del curso de inducción que proporciona información de los programas y servicios de la UABC. (DSEGE)</t>
  </si>
  <si>
    <t>Atención de solicitudes de trámites de documentos de alumnos y egresados. (DSEGE)</t>
  </si>
  <si>
    <t>Apoyar en la difusión de y trámite de seguro facultativo y seguro escolar  en atención a los servicios estudiantiles. (DSEGE)</t>
  </si>
  <si>
    <t>Fortalecer la capacitación a los orientadores para el mejoramiento de los servicios de orientación psicopedagógica. (DSEGE)</t>
  </si>
  <si>
    <t>Atender el proceso de reinscripción, de acreditación  y de equivalencias y/o de reingreso de alumnos. (DSEGE)</t>
  </si>
  <si>
    <t>Apoyar a la CGSEGE, en la organización y logística para la aplicación del examen EGEL-CENEVAL, para determinar las competencias de los alumnos potenciales a egresar. (DSEGE)</t>
  </si>
  <si>
    <t>Realizar actividades para difundir las experiencias de los estudiantes que participan en los eventos de intercambio y cooperación internacional (DAECV)</t>
  </si>
  <si>
    <t>Impulsar en las UA la participación de académicos visitantes provenientes de otras IES nacionales e internacionales y centros de investigación de reconocido prestigio. (DAECV)</t>
  </si>
  <si>
    <t>Difundir a través de diversas campañas el programa de internacionalización en casa, para la enseñanza y el aprendizaje de lenguas extranjeras. (DAECV)</t>
  </si>
  <si>
    <t>Apoyar en la difusión de los programas de doble titulación que oferta la UABC, establecidos con otras IES nacionales e internacionales. (DAECV)</t>
  </si>
  <si>
    <t>Actualizar los movimientos del personal académico, de acuerdo con los requerimientos de las unidades académicas. (DRH)</t>
  </si>
  <si>
    <t>Apoyar a la CGIP en el registro y seguimiento de PTC que participan en las convocatorias de PRODEP. (DADI)</t>
  </si>
  <si>
    <t>Apoyar a la CGIP en el registro y seguimiento de PTC que participan en la convocatoria de reconocimiento del SNI. (DADI)</t>
  </si>
  <si>
    <t>Coadyuvar en la impartición de cursos sobre diseño curricular para mantener capacitado al personal académico. (DADI)</t>
  </si>
  <si>
    <t>Difundir los nuevos servicios digitales a la comunidad universitaria del campus Mexicali. (DIB)</t>
  </si>
  <si>
    <t>Capacitar al personal académico y administrativo en el uso de los servicios electrónicos que presta el Campus Mexicali. (DIB)</t>
  </si>
  <si>
    <t>Impulsar la comunicación interna y externa con la comunidad universitaria y la sociedad, mediante la atención de reuniones y eventos internos, externos y de representatividad. (VICE)</t>
  </si>
  <si>
    <t>Mantener informada a la comunidad en general de las diferentes actividades y eventos universitarios a través de boletines de prensa a los medios de comunicación externa . (ORP)</t>
  </si>
  <si>
    <t>Promover la convivencia de los estudiantes visitantes de otras IES nacionales e internacionales con la comunidad universitaria. (DAECV)</t>
  </si>
  <si>
    <t>Dotar de instalaciones necesarias para que los alumnos y maestros realicen sus actividades sustantivas dentro del Campus Mexicali. (DSA)</t>
  </si>
  <si>
    <t>Coadyuvar en la elaboración de los estudios requeridos para la planeación de la infraestructura educativa del campus.  (DPPC)</t>
  </si>
  <si>
    <t>Atender las solicitudes de mantenimiento de equipo de transporte. (DSA)</t>
  </si>
  <si>
    <t>Atender las solicitudes de comisiones con estricta observancia a la normatividad y procesos de transparencia. (DSA)</t>
  </si>
  <si>
    <t>Atender las solicitudes de servicio de transporte del Campus Mexicali. (DSA)</t>
  </si>
  <si>
    <t>Atender y apoyar las solicitudes de adquisiciones de las UA y DA, con estricta observancia a la normatividad y procesos de transparencia. (DSA)</t>
  </si>
  <si>
    <t>Atender las solicitudes de servicio de hospedaje para funcionarios y académicos en la casa de huéspedes. (DSA)</t>
  </si>
  <si>
    <t>Coadyuvar con la CGIA para solicitar las actualizaciones de los sistemas informáticos. (DIB)</t>
  </si>
  <si>
    <t>Apoyar a las unidades académicas para evaluar el servicio de red inalámbrica, con el fin de optimizar la cobertura. (DIB)</t>
  </si>
  <si>
    <t>Revisión de la bibliografía, para verificar que cumplan las necesidades de los programas educativos de licenciatura y posgrado. (DIB)</t>
  </si>
  <si>
    <t>Adquirir el acervo bibliográfico en beneficio de la comunidad universitaria y del público. (DIB)</t>
  </si>
  <si>
    <t>Analizar los contenidos y la usabilidad del acervo electrónico, con el objetivo de obtener indicadores que permitan mantener y/o acrecentar las colecciones que demanda la comunidad. (DIB)</t>
  </si>
  <si>
    <t>Fortalecer el programa de protección civil, realizando visitas para evaluar que las UA y DA, cuenten con la infraestructura requerida en materia de protección civil. (DPPC)</t>
  </si>
  <si>
    <t>Realizar actividades para fomentar la cultura de la protección civil y evaluar que los miembros de la comunidad universitaria se encuentran preparados en caso de siniestro, emergencias sanitarias, etc.. (DPPC)</t>
  </si>
  <si>
    <t>Apoyar y dar seguimiento en el registro de proyectos de investigación. (DADI)</t>
  </si>
  <si>
    <t>Apoyar y dar seguimiento a los cuerpos académicos para su formación, evaluación y cambio de estatus.  (DADI)</t>
  </si>
  <si>
    <t>Coadyuvar con CGPI en el registro y seguimiento de proyectos de investigación y desarrollo tecnológico que incluyan financiamiento externo. (DADI)</t>
  </si>
  <si>
    <t>Apoyar y dar seguimiento a estudiantes que participan en el Programa de verano de la investigación científica y la tecnológica del pacifico (DELFIN). (DADI)</t>
  </si>
  <si>
    <t>Organizar evento (Expo UABC) para difundir información profesiográfica a los aspirantes a ingresar a UABC. (DSEGE)</t>
  </si>
  <si>
    <t>Fomentar la participación de los alumnos en programas de SSC que contemplen actividades de contacto directo con comunidades vulnerables. (DAECV)</t>
  </si>
  <si>
    <t>Apoyar y dar seguimiento en la firma de convenios entre las UA y los sectores público, privado y social. (DAECV)</t>
  </si>
  <si>
    <t>Impartir talleres de empleabilidad a alumnos de último semestre para orientarlos en el manejo de la Bolsa de Trabajo de UABC. (DAECV)</t>
  </si>
  <si>
    <t>Registrar los programas de educación continua ofertados en las UA. (DAECV)</t>
  </si>
  <si>
    <t>Actualizar los movimientos del personal administrativo y de servicios de acuerdo con los requerimientos de las dependencias y unidades académicas para contribuir de forma eficiente en las funciones sustantivas de la Universidad. (DRH)</t>
  </si>
  <si>
    <t>Apoyar a los DA dependientes de la Vicerrectoría del campus en la actualización y revisión del manual de organización y procedimientos. (DPPC)</t>
  </si>
  <si>
    <t>Impartir cursos, talleres, conferencias y demás relativos a la cultura de la transparencia.</t>
  </si>
  <si>
    <t>Implementar estrategias de gestión documental que coadyuven a la salvaguarda de la memoria institucional.</t>
  </si>
  <si>
    <t>Impartir cursos de capacitación a la comunidad universitaria</t>
  </si>
  <si>
    <t>Impartir cursos, talleres, conferencias y demás relativos a la protección de datos personales</t>
  </si>
  <si>
    <t>Realización de proyecto de ampliación de sistema de riego con aguas tratadas de planta de Campos Deportivos a Unidad Mexicali-II</t>
  </si>
  <si>
    <t>Proyecto de reforestación de Unidad de Ciencias de la Salud Campus Mexicali con arboles de bajo consumo de agua</t>
  </si>
  <si>
    <t>Proyecto de reforestación con plantas de bajo consumo de agua en la Unidad de la Rectoría Mexicali.</t>
  </si>
  <si>
    <t>Adecuación y modificación de proyecto de parque de niño y la mujer de la Unidad de Ciencias de la Salud Campus Mexicali</t>
  </si>
  <si>
    <t>Realizar en forma conjunta  con el Instituto de Ingeniería el Proyecto de Código Red CFE para ahorro de energía eléctrica en subestaciones electricas y transformadores de Unidades Periféricas Campus Mexicali, Campus Tijuana y Campus Ensenada.</t>
  </si>
  <si>
    <t>Presentar en forma conjunta con la Coordinación General de Servicios Administrativos ante el Comité de Obras la solicitud de incorporar en los POBALINES consideraciones de diseño con un enfoque de sustentabilidad</t>
  </si>
  <si>
    <t>Realizar en forma conjunta con la Coordinación General de Recursos Humanos cursos relacionados  con Proteccion Civil y Mejoramiento de la Salud del Trabajador</t>
  </si>
  <si>
    <t>Realizar curso de introducción al programa cero residuos dirigido a la población estudiantil por parte del responsable ambiental de la Facultad o Instituto.</t>
  </si>
  <si>
    <t>Realizar en forma conjunta con la Facultad de Deportes curso de actividad física laboral de forma virtual o presencial para estudiantes, docentes y personal administrativo.</t>
  </si>
  <si>
    <t>Realizar curso de normatividad ambiental dirigido a los responsables ambientales de cada Facultad o Instituto.</t>
  </si>
  <si>
    <t>Promover con las Unidades Académicas de los tres Campus que los docentes responsables ambientales  lleven el curso de Desarrollo Sustentable que se imparte en el CEAD</t>
  </si>
  <si>
    <t>Asesoqrr al rector en los asuntos relacionados con el desarrollo de las actividades universitarias</t>
  </si>
  <si>
    <t>Ofertar la maestría de Gestión de la Ingeniería</t>
  </si>
  <si>
    <t>Elaborar la autoevaluación para gestionar la acreditación internacional de los PE de negocios ante ACBSP</t>
  </si>
  <si>
    <t>Realizar auto diagnóstico y pago ante CIEES del PE de Licenciado en Contaduría</t>
  </si>
  <si>
    <t>Creación de cursos orientados a la curricula que cumplan con los estandares de certificación</t>
  </si>
  <si>
    <t>Fomentar concursos y retos  con actividades relacionadas al emprendimiento, innovación y liderazgo</t>
  </si>
  <si>
    <t>Fomentar y apoyar la participación de los alumnos en convocatorias de movilidad nacional e internacional</t>
  </si>
  <si>
    <t>Establecer las condiciones necesarias para la permanencia y seguimiento de los estudiantes al proveer de materiales y servicios necesarios para la operación de los PE de la Facultad al fin de brindarles una mejor atención</t>
  </si>
  <si>
    <t>Difundir una cultura en contra del hostigamiento, acoso sexual, discriminación y/o violencia de género</t>
  </si>
  <si>
    <t>Realizar un taller virtual con un expositor extranjero dentro del marco del programa Internalización en casa</t>
  </si>
  <si>
    <t>Impartir un curso de formación del idioma inglés para personal académico</t>
  </si>
  <si>
    <t>Crear el logotipo de la Facultad, mediante un concurso que incluya a la población estudiantil</t>
  </si>
  <si>
    <t>Realizar acciones de mantenimiento de edificios, aulas,  laboratorios e instalaciones deportivas</t>
  </si>
  <si>
    <t>Promover la publicación de resultados de investigación en libros, revistas indexadas y/o capitulo de libro</t>
  </si>
  <si>
    <t>Fomentar  la divulgación de los resultados de investigaciones</t>
  </si>
  <si>
    <t>Realizar eventos donde se promueva la participación de sectores educativos previos a fin de establecer un vinculo con nuestros PE ofertados</t>
  </si>
  <si>
    <t xml:space="preserve"> Actualización de planes de estudio de las licenciaturas en filosofía, historia, lengua y literatura de hispanoamérica, sociología, ciencias de la comunicación.</t>
  </si>
  <si>
    <t>Habilitar los espacios para personas con necesidades especiales, reparar los espacios comunes de tránsito para prevenir accidentes.</t>
  </si>
  <si>
    <t>Crear un equipo de trabajo especializado para acompañar y orientar en los casos de hostigamiento, acoso sexual, discriminación y violencia de género.</t>
  </si>
  <si>
    <t>Apoyar iniciativas de internacionalización con universidades extranjeras para propiciar la cooperación académica.</t>
  </si>
  <si>
    <t>Promover cursos de actualización docente, tanto disciplinarias como enfocados en los TICS.</t>
  </si>
  <si>
    <t>Proponer cursos de actualización en TICs para fortalecer la cultura digital.</t>
  </si>
  <si>
    <t>Diseñar en el portal de la facultad espacios de reconocimiento a la trayectoria docente.</t>
  </si>
  <si>
    <t>Adquisición de equipo actualizado para los talleres de la facultad.</t>
  </si>
  <si>
    <t>Apoyar la publicación de libros de los distintos campos de conocimiento de las humanidades y las áreas sociales.</t>
  </si>
  <si>
    <t>Organizar cursos de literatura, historia, filosofía, matemáticas en los centros comunitarios de las zonas marginales de la ciudad.</t>
  </si>
  <si>
    <t>Fortalecer la impartición de cursos semipresenciales en TC y programas de licenciatura</t>
  </si>
  <si>
    <t>Realziar estudio de factibilidad para creación de los PE de Maestría en Turismo y Maestría en Mercadotecnia</t>
  </si>
  <si>
    <t>Desarrollo de actividades administrativas y académicas que permitan mantener las acreditaciones nacionales.</t>
  </si>
  <si>
    <t>Participar en la acreditación internacional del TedQual para el PE de Gestión Turística</t>
  </si>
  <si>
    <t>Sistematización de procesos académicos y administrativos</t>
  </si>
  <si>
    <t>Modificar los planes de estudio de estudio de los programas de gestión turística y mercadotecnia</t>
  </si>
  <si>
    <t>Implementar la certificación de competencias profesionales en estudiantes de ambas carreras</t>
  </si>
  <si>
    <t>Ofrecer cursos y asesorías para reforzar el dominio del idioma inglés</t>
  </si>
  <si>
    <t>Fortalecer el programa de promoción de movilidad nacional e internacional,</t>
  </si>
  <si>
    <t>Ofrecer cursos  de comunicación y redacción.</t>
  </si>
  <si>
    <t>Operacion de programa de conferencias y talleres que estimulen el desarrollo de habilidades sociemocionales.</t>
  </si>
  <si>
    <t>Ofrecer programa de becarios a estudiantes en condiciones de vulnerabilidad.</t>
  </si>
  <si>
    <t>Capacitar a tutores en temas que mejoren la función de la tutoría</t>
  </si>
  <si>
    <t>Diseño de exámenes de trayecto por etapa</t>
  </si>
  <si>
    <t>Continuar ofertado y fortalecer el desempeño de la materia homologada con SDSU</t>
  </si>
  <si>
    <t>Ofrecer cursos de capacitación para la mejora del dominio del idioma inglés en los docentes.</t>
  </si>
  <si>
    <t>Mantener la habilitación en investigación de los PTC</t>
  </si>
  <si>
    <t>Generar un estimulo para reconocer el desempeño de los profesores de asignatura.</t>
  </si>
  <si>
    <t>Implementar el programa de capacitación integral para el desarrollo de docentes.</t>
  </si>
  <si>
    <t>Capacitar a docentes y administrativos en el uso de plataformas digitales</t>
  </si>
  <si>
    <t>Ofrecer cursos y asesorías para el diseño de materia didáctico digital</t>
  </si>
  <si>
    <t>Rediseño de la pagina web de la facultad para que funcione como canal oficial de comunicación.</t>
  </si>
  <si>
    <t>Realizar evento para reconocer la trayectoria académica y profesional de los docentes.</t>
  </si>
  <si>
    <t>Realizar actividades de mantenimiento de la infraestructura y el equipamiento de la facultad.</t>
  </si>
  <si>
    <t>Instalar equipo tecnológico para videoconferencias.</t>
  </si>
  <si>
    <t>Incentivar el trabajo colaborativo de los CA de la facultad en actividades de investigación y eventos académicos</t>
  </si>
  <si>
    <t>Incentivar la participación de los CA en redes de colaboración.</t>
  </si>
  <si>
    <t>Generar un encuentro de investigacion interno, dirigido a estudiantes para incentivar la participación de estudiantes en proyectos de investigación.</t>
  </si>
  <si>
    <t>Generar actividades que permitan la divulgación de los trabajos académicos de los investigadores.</t>
  </si>
  <si>
    <t>Ofrecer cursos que ofrezcan herramientas a los investigadores para publicar en revistas cientificas.</t>
  </si>
  <si>
    <t>Realizar actividades de promoción de los PE en educación media superior.</t>
  </si>
  <si>
    <t>Realizar actividades físicas que permitan la incorporación de la comunidad.</t>
  </si>
  <si>
    <t>Fortalecer y generar convenios de coloración para la vinculación de los estudiantes con empresas del sector publico y privado</t>
  </si>
  <si>
    <t>Operación del comité de actualización curricular con actividades de vinculación con egresados y empleadores de ambos programas de estudio</t>
  </si>
  <si>
    <t>Operar el consejo de vinculación de la facultad</t>
  </si>
  <si>
    <t>Ampliar la oferta de cursos de educación continua y asesorías.</t>
  </si>
  <si>
    <t>Presentar proyecto de creación de Programa de Lic. (Ing. Software y Lic. Farmaceutico)</t>
  </si>
  <si>
    <t>Estudio de Pertinencia social de PE-Lic en modalidad dual (Ing. Manufactura)</t>
  </si>
  <si>
    <t>Estudio diagnóstico y autoevaluación para acreditación internacional (Ing Computación)</t>
  </si>
  <si>
    <t>Seguimiento y análisis de implementación de PEs-Ingenierías reestructurados (IQ, IC, IE, II)</t>
  </si>
  <si>
    <t>Normalizar reporte semestral de la calidad de operación de los PEs alineado a los reportes de medio término a presentar a las agencias acreditadoras</t>
  </si>
  <si>
    <t>Estudio diagnóstico y autoevaluación para acreditación internacional</t>
  </si>
  <si>
    <t>Análisis, diagnóstico y reestructuración curricular de PEs (Químico Industrial, Químico Farmacobiólogo)</t>
  </si>
  <si>
    <t>Programa de adopción y conservación de área verde</t>
  </si>
  <si>
    <t>Incorporar Certificación de competencias profesionales en la optatividad de los PEs de licenciatura</t>
  </si>
  <si>
    <t>Apoyo económico complementarios a alumnos en movilidad (presencial o virtual) en países de habla no-hispana</t>
  </si>
  <si>
    <t>Programa integral de desarrollo de habilidades suaves en los programas de los Tronco Comunes (TCI, TCQ: AAPsP)</t>
  </si>
  <si>
    <t>Organizar coloquio/taller de Tutorias Académicas (Informe, experiencias, taller)</t>
  </si>
  <si>
    <t>Programa de asesorías académicas para alumnos en riesgo académico</t>
  </si>
  <si>
    <t>Análisis y Foro de discusión de resultados de evaluaciones colegiadas</t>
  </si>
  <si>
    <t>Formulación de exámenes de trayecto, incorporados a asignaturas integradoras en los PEs (IQ, IC, IE, II)</t>
  </si>
  <si>
    <t>Formular medio de instrucción/difusión de prevensión al hostigamiento y violencia de género incorporado a asiganturas humanísticas en los PEs de Tronco Común</t>
  </si>
  <si>
    <t>En el marco del Programa de Internacionalización en casa organizar eventost en-línea en colaboración con representaciones de IES extranjeras</t>
  </si>
  <si>
    <t>Cursos de habilitación para el personal académico en el idioma ingles con fines de certificación</t>
  </si>
  <si>
    <t>Análisis y programa de fortalecimiento de la Planta Docente (estado actual y prospectivo)</t>
  </si>
  <si>
    <t>Gestión y apoyos para la incorporación de profesores a la vida colegiada extra-institucional (CENEVAL, Organismos acreditadores, ..)</t>
  </si>
  <si>
    <t>Adquisición de software, instrumentos y equipos para alumnos con discapacidad visual, auditiva, de movilidad, u otra</t>
  </si>
  <si>
    <t>Difundir las actividades que realiza la UA a audiencias del entorno universitario, social y académico</t>
  </si>
  <si>
    <t>Actualización permanente de portal web de la Facultad, incluyendo información en idioma inglés</t>
  </si>
  <si>
    <t>Análisis y proyecto de modernización de edificio y sus servicios (edif 6B, edif. 6C)</t>
  </si>
  <si>
    <t>Contrucción de edificio de Lab's de Química (lic) y de Investigación y servicios (pos, vinc)</t>
  </si>
  <si>
    <t>Renovación de equipamiento de laboratorios de PEs-lic (IC, IE, II)</t>
  </si>
  <si>
    <t>Proyecto y gestión para mejorar accesibilidad en edificios (Escalera de emergencia y elevador, edif. 6F y 6G)</t>
  </si>
  <si>
    <t>Renovación de equipos de cómputo que entran en obsolescencia en salas de docencia-lic.</t>
  </si>
  <si>
    <t>Mejorar conectividad inalámbirca en espacios de docencia-lic (edif. 6I, 6F)</t>
  </si>
  <si>
    <t>Programa de difusión de hábitos saludables</t>
  </si>
  <si>
    <t>Normalizar informes y análisis semestrales/anuales del Consejo de Vinculación y de Grupos de Interés de los PEs</t>
  </si>
  <si>
    <t>Fortalecer equipamiento y espacios de laboratorio para ampliar la oferta de servicios profesionales en acciones de vinculación (Análisis Instrumental, riesgo ambiental, prototipado,..)</t>
  </si>
  <si>
    <t>Registro y promoción de cursos de Educación Continua (riezgos ambientales, riesgos psicosociales, ...)</t>
  </si>
  <si>
    <t>Acreditación de los programas educativos ante organismos nacionales y/o internacionales</t>
  </si>
  <si>
    <t>Actualización de los programas educativos de las licenciaturas a las nuevas necesidades nacionales y/o internacionales.</t>
  </si>
  <si>
    <t>Actualización de los programas educativos de posgrado a las nuevas necesidades nacionales y/o internacionales.</t>
  </si>
  <si>
    <t>Elaboración de estudios de prospectiva y/o factibilidad para la creación de nuevos programas educativos.</t>
  </si>
  <si>
    <t>Programa de huertos urbanos</t>
  </si>
  <si>
    <t>Creación del laboratorio de emprendimiento.</t>
  </si>
  <si>
    <t>Examen diagnóstico a la planta docente de la Facultad para identificar dominio del idioma ingles</t>
  </si>
  <si>
    <t>Movilidad estudiantil</t>
  </si>
  <si>
    <t>Campaña para el fortalecimiento de los valores.</t>
  </si>
  <si>
    <t>Estudio diagnóstico de egresados 2021</t>
  </si>
  <si>
    <t>Movilidad académica de profesores investigadores</t>
  </si>
  <si>
    <t>Estancias de profesores investigadores extranjeros en la FCA en el marco del Programa de Internacionalizacion en casa</t>
  </si>
  <si>
    <t>Examen diagnóstico a la planta docente de la facultad para identificar dominio del idioma infgles</t>
  </si>
  <si>
    <t>Convenios de colaboración académica y de investigación con otras IES</t>
  </si>
  <si>
    <t>Estancias académicas de PTC en IES nacionales e internacionales para fortalecer su trayectoria academica</t>
  </si>
  <si>
    <t>Implementación de estrategia para migrar a la NUBE para fortalecer el principio de accesibilidad universal</t>
  </si>
  <si>
    <t>Plataforma interna de comunicación Digital para favorecer el principio de accesibilidad universal</t>
  </si>
  <si>
    <t>Cursos de actualización para el personal docente</t>
  </si>
  <si>
    <t>Informe anual de actividades en la facultad</t>
  </si>
  <si>
    <t>Contratación de web master por honorarios</t>
  </si>
  <si>
    <t>Estrategia de posicionamiento de la FCA en la comunidad a efecto de fomentar el sentido de pertenencia e identidad</t>
  </si>
  <si>
    <t>Mantenimiento preventivo y actualización de la infraestructura y equipamiento de la unidad educativa</t>
  </si>
  <si>
    <t>Actualización de equipo de cómputo e impresión y cañones</t>
  </si>
  <si>
    <t>Diagnóstico de la red de servicios de internet de la facultad</t>
  </si>
  <si>
    <t>Creación de centros de investigación</t>
  </si>
  <si>
    <t>Creación y fortalecimientos de los cuerpos académicos</t>
  </si>
  <si>
    <t>Difundir los resultados de investigación de las PTC de la FCA</t>
  </si>
  <si>
    <t>Publicación de artículos científicos</t>
  </si>
  <si>
    <t>Creación de la oficina de propiedad intelectual</t>
  </si>
  <si>
    <t>Apoyo a los estudiantes que cuentan con talento en artes, cultura y deportes</t>
  </si>
  <si>
    <t>Proveer del material necesario para la correcta operación del programa educativo.</t>
  </si>
  <si>
    <t>Realización de campañas que promuevan el cuidado del medio ambiente.</t>
  </si>
  <si>
    <t>Realización de campañas sobre concientización de estilos de vida saludable.</t>
  </si>
  <si>
    <t>Fortalecer los programas de movilidad estudiantil nacional e internacional.</t>
  </si>
  <si>
    <t>Apoyar a estudiantes en la obtención de becas y apoyos específicos.</t>
  </si>
  <si>
    <t>Promover la participación de profesores visitantes en apoyo de áreas disciplinarias del derecho.</t>
  </si>
  <si>
    <t>Apoyo a profesores para la realización de actividades de intercambio y movilidad académica nacional e internacional.</t>
  </si>
  <si>
    <t>Promover la realización de estancias de académicos de otras IES.</t>
  </si>
  <si>
    <t>En el marco del Programa de Internacionalizacion en casa, promover movilidad virtual</t>
  </si>
  <si>
    <t>Fomentar que los docentes participen en actividades de formación, actualización y superación académica.</t>
  </si>
  <si>
    <t>Llevar acciones de conservación y modernización de los edificios de la Unidad académica.</t>
  </si>
  <si>
    <t>Dar mantenimiento a las instalaciones de la Unidad Académica</t>
  </si>
  <si>
    <t>Dar mantenimiento a la Facultad de Derecho en materia de infraestrutura y equipamiento</t>
  </si>
  <si>
    <t>Rehabilitación de rampas, señalamientos y accesos de personas con discapacidad.</t>
  </si>
  <si>
    <t>Instalación de internet de banda ancha.</t>
  </si>
  <si>
    <t>Contratación de base de datos bibliográficos.</t>
  </si>
  <si>
    <t>Realización de proyectos con enfoques multidisciplinarios que atiendan a resolver problemas del desarrollo del país.</t>
  </si>
  <si>
    <t>Apoyos para estancias de investigación de miembros de cuerpos académicos.</t>
  </si>
  <si>
    <t>Realizar campa;as para promover el deporte y adopcion de estilos de vida saludable.</t>
  </si>
  <si>
    <t>Fortalecer el servicio del bufete jurídico.</t>
  </si>
  <si>
    <t>Organización de eventos académicos: seminarios, diplomados y otros.</t>
  </si>
  <si>
    <t>Organización de seminarios y diplomados.</t>
  </si>
  <si>
    <t>Dar seguimiento a la observaciones realizadas en las evaluaciones para asegurar la permanencia en el PNPC del CONACYT de los programas de posgrado de la Facultad</t>
  </si>
  <si>
    <t>Iniciar los procesos para lograr la acreditación internacional de Relaciones Internacionales y Administración pública y ciencia política y mantener la acreditación internacional de Economía</t>
  </si>
  <si>
    <t>Realizar eventos deportivos, artísticos, culturales que ayuden a desarrollar la formación integral de los estudiantes.</t>
  </si>
  <si>
    <t>Asignar estudiantes de últimos semestres de los 3 PE de licenciatura en proyectos con vinculación con valor en créditos que faciliten la inserción al mercado laboral o empresarial.</t>
  </si>
  <si>
    <t>Desarrollar actividades para  fortalecer las competencias blandas en los estudiantes (liderazgo, comunicación y emprendimiento entre otras)</t>
  </si>
  <si>
    <t>Incentivar la movilidad estudiantil instituciones de prestigio nacional e  internacional</t>
  </si>
  <si>
    <t>Asignar profesores con amplia trayectoria académica y de investigación en la etapa básica de formación de estudiantes a fin de desarrollar habilidades de argumentación</t>
  </si>
  <si>
    <t>Continuar con el seguimiento de los resultados del examen EGEL y aplicar medidas que ayuden a mejorar este indicador</t>
  </si>
  <si>
    <t>Elaborar el protocolo de atención a victimas de violencia</t>
  </si>
  <si>
    <t>Capacitar a los docentes en el tema de Tecnologías de la Información y herramientas pedagógicas que faciliten la docencia</t>
  </si>
  <si>
    <t>Mantener instalaciones limpias y desinfectadas, dar mantenimiento a los elevadores e instalaciones, equipar con materiales, equipo y mobiliario los edificios y arrendamiento de equipo y servicios para la operación de la unidad académica</t>
  </si>
  <si>
    <t>Incentivar la producción científica (libros, capitulo de libros y artículos), que ayuden a mantener e incrementar la competitividad de a planta académica</t>
  </si>
  <si>
    <t>Promover la participación de profesores e investigadores en eventos académicos nacionales e  internacionales que permitan la difusión del conocimiento y la generación de redes de colaboración con pares académicos.</t>
  </si>
  <si>
    <t>Continuar con la promoción de la participación de profesores en las convocatorias de fondos nacionales e internacionales.</t>
  </si>
  <si>
    <t>Brindar capacitación y asistencia técnica a micronegocios  sociales mediante la metodología y los programas del Centro Yunus.</t>
  </si>
  <si>
    <t>Ofertar intersemestrales  para fortalecer y actualizar las competencias de los estudiantes, y así como diplomados para fortalecer y actualizar competencias de egresados y de otras instituciones académicas.</t>
  </si>
  <si>
    <t>Mantener la acreditación de los programas educativos de la Facultad</t>
  </si>
  <si>
    <t>Participar en reuniones de CEIFRHS para la toma de decisiones sobre los PE de la Facultad</t>
  </si>
  <si>
    <t>Elaboración de los estudios de factibilidad y pertinencia para programas de posgrado</t>
  </si>
  <si>
    <t>Apoyo a estudiantes en condiciones de vulnerabilidad a través de becas económicas</t>
  </si>
  <si>
    <t>Priviligiar el apoyo a la movilidad estudiantil internacional</t>
  </si>
  <si>
    <t>Apoyar a académicos para la movilidad nacional e internacional, e invitar a profesores de instituciones de prestigio internacional.</t>
  </si>
  <si>
    <t>Habilitar espacios y accesos universales e incluyentes en las instalaciones de la Unidad Académicas</t>
  </si>
  <si>
    <t>Actualización de plataformas (simuladores, software) para la docencia del área de la salud</t>
  </si>
  <si>
    <t>Apoyar proyectos de investigación que se realicen en los PE de licenciatura y posgrado, así como en los CA's</t>
  </si>
  <si>
    <t>Impulsar actividades que reconozcan las aportaciones culturales y deportivas.</t>
  </si>
  <si>
    <t>Reforzar las actividades de educación continua y apoyo a la extensión y vinculación mediante cursos y conferencias dirigidas a la comunidad universitaria y la población en general.</t>
  </si>
  <si>
    <t>Aumentar la matricula en el programa educativo de Endodoncia</t>
  </si>
  <si>
    <t>Ofertar diversos cursos intersemestrales   que  coadyuven con la oferta educativa de calidad del PE</t>
  </si>
  <si>
    <t>Obtener la re acreditación del PE de cirujano dentista  por parte del  CONAEDO</t>
  </si>
  <si>
    <t>Trabajar de manera colegiada con las UA de la Institucion que ofertan el programa educativo de cirujano dentista para la modificación del plan de estudios 2010-1</t>
  </si>
  <si>
    <t>Realizar actividades que promuevan el cuidado del medio ambiente</t>
  </si>
  <si>
    <t>Ofertar cursos de capacitación  sobre diversos tópicos del cuidado del medio  ambiente.</t>
  </si>
  <si>
    <t>Reforzar las actividades de educacion continua mediante cursos, diplomados y conferencias dirigidas a la comunidad universitaria y población en general.</t>
  </si>
  <si>
    <t>Participación de alumnos de etapa básica y disciplinaria en actividades en comunidades rurales</t>
  </si>
  <si>
    <t>Promover actividades extracurriculares en clínicas de la UA que permitan el desarrollo del alumno en entornos reales</t>
  </si>
  <si>
    <t>Apoyo a alumnos de licenciatura y posgrado para participar en movilidad nacionale internacional</t>
  </si>
  <si>
    <t>Desarrollar un programa permanente por parte del comité de valores de la unidad académica para promover el desarrollo de los valores universitarios</t>
  </si>
  <si>
    <t>Partipacion de alumnos en movilidad en IES extranjeras</t>
  </si>
  <si>
    <t>Participación  de ponentes internacionales  en los programas de posgrado,  en el marco del Programa de Internacionalización en Casa.</t>
  </si>
  <si>
    <t>Adquisición de equipo relacionado al desarrollo de sistemas de información</t>
  </si>
  <si>
    <t>Ofertar cursos de evaluación del  aprendizaje en línea</t>
  </si>
  <si>
    <t>Difusión de las actividades de la Unidad Académica en gaceta universitaria</t>
  </si>
  <si>
    <t>Actualización de portal WEB de la Unidad académica</t>
  </si>
  <si>
    <t>Ampliación y adecuación de la infraestructura de la unidad académica para el desarrollo de la docencia</t>
  </si>
  <si>
    <t>Reemplazo  del equipo obsoleto y adquisición  de equipo de vanguardia para clínicas y laboratorios</t>
  </si>
  <si>
    <t>Dar mantenimiento al equipo de transporte</t>
  </si>
  <si>
    <t>Adquisición de equipo de seguridad para dar cumpliento a la normatividad en materia de seguridad en las clínicas de atención dental.</t>
  </si>
  <si>
    <t>Apoyo a los alumnos de PE de licenciatura involucrados actividades definidas en los proyectos de investigación.</t>
  </si>
  <si>
    <t>Apoyo a los PTC para la publicación  en revistas con alto factor de impacto</t>
  </si>
  <si>
    <t>Extender los horarios de atención en las clínicas de enseñanza  así como los tratamientos ofertados a la población</t>
  </si>
  <si>
    <t>Ofertar a la comunidad en general diplomados, cursos  y conferencias</t>
  </si>
  <si>
    <t>Convocatoria de nuevo ingreso a la Maestría y al Doctorado en Historia.</t>
  </si>
  <si>
    <t>Evaluación del Maestría en Historia ante el CONACYT</t>
  </si>
  <si>
    <t>Cumplimiento de objetivos del plan de mejora del Doctorado en Historia, como parte de la evaluación ante CONACYT. .</t>
  </si>
  <si>
    <t>Seguimiento a egresados de los programas de Maestría y Doctorado en Historia.</t>
  </si>
  <si>
    <t>Realizar las XVI Jornadas Académicas de Historia, Patrimonio y Frontera, con participación de Redes Academicas.</t>
  </si>
  <si>
    <t>Presentación de avances de investigación de alumnos  de la Maestría y Doctorado en Historia, en Coloquio.</t>
  </si>
  <si>
    <t>Seguimiento académico a tesistas de posgrado en historia, por profesores externos a uabc.</t>
  </si>
  <si>
    <t>Presentación de avances de investigación de estudiantes de Maestría y Doctorado en Historia en eventos académicos nacionales.</t>
  </si>
  <si>
    <t>Presentación de ponencias con avances de investigación por académicos del IIH.</t>
  </si>
  <si>
    <t>Realización del Seminario Interdisciplinario  para discutir temas de investigación con académicos invitado externos.</t>
  </si>
  <si>
    <t>Edición y publicación de la revista Meyibó.</t>
  </si>
  <si>
    <t>Habilitación de la página web de la revista Meyibó.</t>
  </si>
  <si>
    <t>Conferenci as de miembros del IIH en el ciclo anual de conferencia s Historia de Baja California, organizado con el Centro Cultural Tijuana y el IIH.</t>
  </si>
  <si>
    <t>Participación de académicos del IIH y estudiantes de Maestría o Doctorado en Historia en eventos de divulgación dirigidos al público en general.</t>
  </si>
  <si>
    <t>Elaborar la propuesta temática y presupuesta l de un diplomado que ofertará el IIH.</t>
  </si>
  <si>
    <t>Ofertar un diplomado tematico en historia.</t>
  </si>
  <si>
    <t>Rehabilitar áreas verdes de bajo mantenimiento y consumo de agua.</t>
  </si>
  <si>
    <t>Organizar eventos de concientización sobre la prevención de accidentes y eliminación de riesgos en las actividades cotidianas de la Facultad.</t>
  </si>
  <si>
    <t>Realizar acciones de sensibilización a profesores y alumnos sobre problemáticas de hostigamiento, acoso sexual y discriminación, así como para la violencia de género.</t>
  </si>
  <si>
    <t>Certificar docentes en el dominio del idioma inglés.</t>
  </si>
  <si>
    <t>Facilitar la participación de la planta docente en cursos de actualización profesional.</t>
  </si>
  <si>
    <t>Automatizar procesos administrativos y docentes a través del uso de tecnología en la nube</t>
  </si>
  <si>
    <t>Publicar en la página web, redes sociales y el boletín FCITEC notas donde se reconozcan los logros de los docentes y alumnos</t>
  </si>
  <si>
    <t>Conservación a las instalaciones y equipo de la unidad académica</t>
  </si>
  <si>
    <t>Organizar congreso internacional por áreas de conocimiento.</t>
  </si>
  <si>
    <t>Fomentar el desarrollo de vocaciones científicas y tecnológicas en estudiantes de educación básica y media superior de la entidad.</t>
  </si>
  <si>
    <t>Reacreditar los PE por los comités externos correspondientes a cada disciplina, así como pagar las cuotas anuales  correspondiente por cada organismo acreditador.</t>
  </si>
  <si>
    <t>Plan de seguimiento sistemático a observaciones de organismos acreditadores</t>
  </si>
  <si>
    <t>Estudios de pertinencia de PE que apoyen actualizacion y/o modificacion de planes de estudio</t>
  </si>
  <si>
    <t>Fomentar el adecuado  manejo y cuidado del medio ambiente y desarrollo sustentable.</t>
  </si>
  <si>
    <t>Incrementar estancias de investigación de docentes y alumnos.</t>
  </si>
  <si>
    <t>Apoyar a docentes para que continúen con su formación académica y docente, favoreciendo en  particular el desarrollo de habilidades y competencias tecnológicas digitales.</t>
  </si>
  <si>
    <t>Programa semestral para compra de herramienta para mantenimiento en instalaciones.</t>
  </si>
  <si>
    <t>Adaptar y equipar las instalaciones e infraestructura para atención inclusiva.</t>
  </si>
  <si>
    <t>Gestionar la participación en convocatorias externas de talleres para el desarrollo de competencias de los Investigadores.</t>
  </si>
  <si>
    <t>Organizar actividades para la difusión de los resultados participación en proyectos de investigación.</t>
  </si>
  <si>
    <t>Organizar eventos nacionales  e internacionales pertinentes a los PE.para difundir  los resultados de la investigacion</t>
  </si>
  <si>
    <t>Promover publicaciones de alto impacto.</t>
  </si>
  <si>
    <t>Realizar la Semana FACISALUD.</t>
  </si>
  <si>
    <t>Participación de docentes y alumnos en Brigadas.</t>
  </si>
  <si>
    <t>DADI Facilitar procesos administrativos que contribuyan a la calidad y pertinencia de los Planes de Estudio de Licenciatura y Posgrado.</t>
  </si>
  <si>
    <t>OCRP-PPC Realizar actividades en pro de una universidad limpia y así fortalecer la gestión ambiental institucional</t>
  </si>
  <si>
    <t>PPC Realizar campañas y cursos que favorezcan la cultura de prevención de accidentes y el cuidado del medio ambiente así como eliminación de riesgos a la comunidad universitaria del CT.</t>
  </si>
  <si>
    <t>DAECV Facilitar el proceso administrativo y registro de OMAS</t>
  </si>
  <si>
    <t>DADI Realizar campañas de exposiciones y coloquios que fomenten los valores universitarios en las Unidades Académicas.</t>
  </si>
  <si>
    <t>SEGE. Facilitar los procesos administrativos y realización de eventos para el ingreso, permanencia y egreso de los estudiantes de licenciatura y posgrado</t>
  </si>
  <si>
    <t>SEGE. Difundir y canalizar becas a estudiantes en condiciones de vulnerabilidad</t>
  </si>
  <si>
    <t>SEGE. Organizar, implementar, difundir y dar seguimiento a los protocolos institucionales en las Unidades Académicas para casos de hostigamiento, acoso sexual, discriminación y violencia de género</t>
  </si>
  <si>
    <t>DAECV Promover Programa Institucional Internacionalización en Casa entre las unidades académicas</t>
  </si>
  <si>
    <t>DADI Difundir las actividades académicas, culturales y deportivas del CT en medio audiovisuales e impresos.</t>
  </si>
  <si>
    <t>PPC Operar el portal web de la Vicerrectoría Tijuana.</t>
  </si>
  <si>
    <t>OCRP Apoyar en actividades que impulsen la imagen institucional y el sentido de pertenencia en la comunidad universitaria</t>
  </si>
  <si>
    <t>SEGE Realizar eventos de bienvenida y cursos de inducción a alumnos de nuevo ingreso</t>
  </si>
  <si>
    <t>SA Ejecutar proyectos de Conservación de instalaciones, mejoramiento y modernización en infraestructura y equipos, así como áreas comunes.</t>
  </si>
  <si>
    <t>SA Ejecutar solicitudes de conservacion, obras y servicios</t>
  </si>
  <si>
    <t>UR Conservación de instalaciones, mejoramiento y modernización de la infraestructura en la Unidad Rosarito</t>
  </si>
  <si>
    <t>DIB Mejorar equipos de computo a cargo del Departamento</t>
  </si>
  <si>
    <t>DIB Ampliar y Mejorar los nodos  a cargo del departamento</t>
  </si>
  <si>
    <t>DIB Modernizar la red del Campus Tijuana</t>
  </si>
  <si>
    <t>Diagnosticar y ampliar la coberturande la red inalambrica  (CIMARRED)</t>
  </si>
  <si>
    <t>Ampliar el Acervos bibliograficos fisico-digital</t>
  </si>
  <si>
    <t>DRH. Vigilar y supervisar las instalaciones universitarias para prevenir y corregir eventualidades.</t>
  </si>
  <si>
    <t>DRH. Otorgar credenciales a los empleados académicos, administrativos y de servicios.</t>
  </si>
  <si>
    <t>DADI Realizar eventos externos que difundan el trabajo científico, humanístico y tecnológico al Campus Tijuana.</t>
  </si>
  <si>
    <t>DADI Facilitar procesos administrativos que contribuyan a la protección, transferencia e innovación del conocimiento generado en el CT.</t>
  </si>
  <si>
    <t>DAECV Promover actividades del Campus Tijuana orientadas a la apropiación social de la ciencia, las humanidades, la tecnología y la innovación en el sector externo</t>
  </si>
  <si>
    <t>SEGE. Difusión de la Oferta Educativa de la UABC Campus Tijuana</t>
  </si>
  <si>
    <t>DAECV Promoción de los programas de extensión de la cultura y los servicios que brinda el Campus Tijuana</t>
  </si>
  <si>
    <t>DAECV Consolidar el Sistema Institucional de Modalidades de Aprendizaje entre usuarios internos y externos</t>
  </si>
  <si>
    <t>DAECV Realización de reuniones de acercamiento y seguimiento de vinculación del Campus Tijuana con los sectores público, privado y social</t>
  </si>
  <si>
    <t>DAECV Contribuir en la promoción de la oferta de educación continua del Campus Tijuana</t>
  </si>
  <si>
    <t>OCRP Asesorar en términos jurídicos a Unidades Académicas y Dependencias Administrativas del Campus Tijuana</t>
  </si>
  <si>
    <t>DRH. Ofertar cursos de capacitación pertinentes a las actividades del personal del Campus.</t>
  </si>
  <si>
    <t>OCRP Fortalecer las relaciones de colaboración con los organismos gubernamentales y no gubernamentales en el campo de la educación superior.</t>
  </si>
  <si>
    <t>OCRP Coordinar los esfuerzos de las Unidades Académicas y Dependencias Administrativas para el logro de objetivos institucionales</t>
  </si>
  <si>
    <t>DRH. Generación-actualización de expedientes físicos-digitales.</t>
  </si>
  <si>
    <t>Creación del Santuario del Borrego Cimarrón</t>
  </si>
  <si>
    <t>Crear infraestructura y equipamiento para la Licenciatura en Nutrición</t>
  </si>
  <si>
    <t>Implementar el Programa de Vinculación Social Humanidades en la Comunidad</t>
  </si>
  <si>
    <t>Ejecutar para el CUES acciones y proyectos de conservación de instalaciones, mejoramiento y modernización en infraestructura así como el equipamiento del mismo.</t>
  </si>
  <si>
    <t>Del 1 de enero al 30 de septiembre de 2021</t>
  </si>
  <si>
    <t>Acreditación de la Gestión Institucional</t>
  </si>
  <si>
    <t>CENTRO UNIVERSITARIO DE ESTUDIOS PARA LA SALUD (CUES)</t>
  </si>
  <si>
    <t>Contribuir al desarrollo regional y nacional mediante el fortalecimiento de las relaciones de la universidad con los sectores público, privado y social, con base en la divulgación de los conocimientos científicos, humanísticos y tecnológicos, así como de la cultura, las artes y las actividades deportivas.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</si>
</sst>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indexed="8"/>
      <name val="Arial"/>
      <family val="2"/>
    </font>
    <font>
      <b/>
      <sz val="10"/>
      <color theme="0"/>
      <name val="Arial"/>
      <family val="2"/>
    </font>
    <font>
      <sz val="11"/>
      <color theme="1"/>
      <name val="Arial"/>
      <family val="2"/>
    </font>
    <font>
      <sz val="10"/>
      <color theme="1"/>
      <name val="Arial"/>
      <family val="2"/>
    </font>
    <font>
      <b/>
      <sz val="12"/>
      <name val="Arial"/>
      <family val="2"/>
    </font>
    <font>
      <b/>
      <sz val="11"/>
      <name val="Arial"/>
      <family val="2"/>
    </font>
    <font>
      <b/>
      <sz val="8"/>
      <name val="Arial"/>
      <family val="2"/>
    </font>
    <font>
      <sz val="11"/>
      <name val="Arial"/>
      <family val="2"/>
    </font>
    <font>
      <b/>
      <sz val="10"/>
      <name val="Calibri"/>
      <family val="2"/>
      <scheme val="minor"/>
    </font>
    <font>
      <sz val="10"/>
      <name val="Calibri"/>
      <family val="2"/>
      <scheme val="minor"/>
    </font>
    <font>
      <b/>
      <sz val="12"/>
      <color theme="0"/>
      <name val="Arial"/>
      <family val="2"/>
    </font>
    <font>
      <sz val="12"/>
      <color theme="1"/>
      <name val="Arial"/>
      <family val="2"/>
    </font>
    <font>
      <sz val="12"/>
      <color theme="1"/>
      <name val="Calibri"/>
      <family val="2"/>
      <scheme val="minor"/>
    </font>
    <font>
      <b/>
      <sz val="12"/>
      <name val="Calibri"/>
      <family val="2"/>
      <scheme val="minor"/>
    </font>
    <font>
      <b/>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20">
    <xf numFmtId="0" fontId="0" fillId="0" borderId="0" xfId="0"/>
    <xf numFmtId="0" fontId="4" fillId="0" borderId="0" xfId="0" applyFont="1" applyAlignment="1">
      <alignment horizontal="center"/>
    </xf>
    <xf numFmtId="0" fontId="4" fillId="0" borderId="1" xfId="0" applyFont="1" applyBorder="1" applyAlignment="1">
      <alignment vertical="center" wrapText="1"/>
    </xf>
    <xf numFmtId="9" fontId="7" fillId="0" borderId="1" xfId="1" applyFont="1" applyBorder="1" applyAlignment="1">
      <alignment horizontal="center"/>
    </xf>
    <xf numFmtId="0" fontId="6" fillId="0" borderId="0" xfId="0" applyFont="1"/>
    <xf numFmtId="0" fontId="9" fillId="0" borderId="0" xfId="0" applyFont="1" applyAlignment="1">
      <alignment horizontal="center"/>
    </xf>
    <xf numFmtId="0" fontId="3" fillId="0" borderId="0" xfId="2" applyFont="1"/>
    <xf numFmtId="0" fontId="8" fillId="0" borderId="0" xfId="0" applyFont="1" applyAlignment="1">
      <alignment horizontal="center"/>
    </xf>
    <xf numFmtId="164" fontId="10" fillId="0" borderId="0" xfId="0" applyNumberFormat="1" applyFont="1" applyAlignment="1">
      <alignment horizontal="center"/>
    </xf>
    <xf numFmtId="0" fontId="1" fillId="0" borderId="0" xfId="0" applyFont="1"/>
    <xf numFmtId="0" fontId="5" fillId="2" borderId="1" xfId="0" applyFont="1" applyFill="1" applyBorder="1" applyAlignment="1">
      <alignment horizontal="center"/>
    </xf>
    <xf numFmtId="49" fontId="9" fillId="0" borderId="3" xfId="2" applyNumberFormat="1" applyFont="1" applyBorder="1" applyAlignment="1">
      <alignment horizontal="center"/>
    </xf>
    <xf numFmtId="0" fontId="8" fillId="0" borderId="0" xfId="0" applyFont="1" applyAlignment="1"/>
    <xf numFmtId="0" fontId="4" fillId="0" borderId="0" xfId="0" applyFont="1" applyBorder="1" applyAlignment="1">
      <alignment vertical="center" wrapText="1"/>
    </xf>
    <xf numFmtId="0" fontId="7" fillId="0" borderId="0" xfId="0" applyFont="1" applyBorder="1" applyAlignment="1">
      <alignment horizontal="center"/>
    </xf>
    <xf numFmtId="0" fontId="4" fillId="0" borderId="0" xfId="0" applyFont="1" applyBorder="1" applyAlignment="1">
      <alignment horizontal="center"/>
    </xf>
    <xf numFmtId="9" fontId="7" fillId="0" borderId="0" xfId="1" applyFont="1" applyBorder="1" applyAlignment="1">
      <alignment horizontal="center"/>
    </xf>
    <xf numFmtId="0" fontId="13" fillId="0" borderId="0" xfId="0" applyFont="1"/>
    <xf numFmtId="0" fontId="0" fillId="0" borderId="0" xfId="0" applyBorder="1"/>
    <xf numFmtId="0" fontId="0" fillId="0" borderId="0" xfId="0" applyFill="1"/>
    <xf numFmtId="0" fontId="12" fillId="0" borderId="0" xfId="0" quotePrefix="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xf>
    <xf numFmtId="0" fontId="14" fillId="2" borderId="16" xfId="0" applyFont="1" applyFill="1" applyBorder="1" applyAlignment="1">
      <alignment vertical="center"/>
    </xf>
    <xf numFmtId="0" fontId="15" fillId="0" borderId="8" xfId="0" applyFont="1" applyBorder="1"/>
    <xf numFmtId="0" fontId="15" fillId="0" borderId="0" xfId="0" applyFont="1" applyBorder="1"/>
    <xf numFmtId="0" fontId="15" fillId="0" borderId="13" xfId="0" applyFont="1" applyBorder="1"/>
    <xf numFmtId="0" fontId="16" fillId="0" borderId="0" xfId="0" applyFont="1"/>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4" fillId="0" borderId="1" xfId="0" applyFont="1" applyBorder="1" applyAlignment="1">
      <alignment horizontal="center" vertical="center" wrapText="1"/>
    </xf>
    <xf numFmtId="0" fontId="9" fillId="0" borderId="2" xfId="2" applyNumberFormat="1" applyFont="1" applyBorder="1" applyAlignment="1">
      <alignment horizontal="center"/>
    </xf>
    <xf numFmtId="49" fontId="18" fillId="0" borderId="0" xfId="0" applyNumberFormat="1"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vertical="center"/>
    </xf>
    <xf numFmtId="9" fontId="7"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9" fillId="0" borderId="3" xfId="2"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9" fontId="7" fillId="0" borderId="1" xfId="1" applyFont="1" applyBorder="1" applyAlignment="1">
      <alignment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7" fillId="0" borderId="0" xfId="0" applyFont="1" applyBorder="1" applyAlignment="1">
      <alignment vertical="center"/>
    </xf>
    <xf numFmtId="9" fontId="7" fillId="0" borderId="0" xfId="1"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9" fontId="7" fillId="0" borderId="0" xfId="1" applyFont="1" applyBorder="1" applyAlignment="1">
      <alignment horizontal="center" vertical="center"/>
    </xf>
    <xf numFmtId="0" fontId="0" fillId="0" borderId="0" xfId="0" applyNumberFormat="1" applyAlignment="1">
      <alignment horizontal="center"/>
    </xf>
    <xf numFmtId="0" fontId="0" fillId="0" borderId="1" xfId="0"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49" fontId="18" fillId="0" borderId="2" xfId="0" applyNumberFormat="1" applyFont="1" applyBorder="1" applyAlignment="1">
      <alignment horizontal="center"/>
    </xf>
    <xf numFmtId="0" fontId="18" fillId="0" borderId="0" xfId="0" applyNumberFormat="1" applyFont="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8" fillId="0" borderId="0" xfId="0" applyFont="1" applyFill="1" applyAlignment="1"/>
    <xf numFmtId="0" fontId="1" fillId="0" borderId="0" xfId="0" applyFont="1" applyFill="1"/>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4"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vertical="center" wrapText="1"/>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4" xfId="0" applyFont="1" applyFill="1" applyBorder="1" applyAlignment="1">
      <alignment horizontal="center"/>
    </xf>
    <xf numFmtId="0" fontId="14" fillId="2" borderId="0" xfId="0" applyFont="1" applyFill="1" applyBorder="1" applyAlignment="1">
      <alignment horizontal="center"/>
    </xf>
    <xf numFmtId="0" fontId="17" fillId="3" borderId="5" xfId="0" quotePrefix="1" applyFont="1" applyFill="1" applyBorder="1" applyAlignment="1">
      <alignment horizontal="center"/>
    </xf>
    <xf numFmtId="0" fontId="17" fillId="3" borderId="3" xfId="0" quotePrefix="1" applyFont="1" applyFill="1" applyBorder="1" applyAlignment="1">
      <alignment horizontal="center"/>
    </xf>
    <xf numFmtId="0" fontId="17" fillId="3" borderId="6" xfId="0" quotePrefix="1"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2" fontId="11" fillId="0" borderId="2" xfId="0" applyNumberFormat="1" applyFont="1" applyBorder="1" applyAlignment="1"/>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9" fontId="5" fillId="2" borderId="1" xfId="0" applyNumberFormat="1" applyFont="1" applyFill="1" applyBorder="1" applyAlignment="1">
      <alignment horizontal="center" vertical="center" wrapText="1"/>
    </xf>
    <xf numFmtId="2" fontId="11" fillId="0" borderId="3" xfId="0" applyNumberFormat="1" applyFont="1" applyBorder="1" applyAlignment="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2" fontId="11" fillId="0" borderId="2" xfId="0" applyNumberFormat="1" applyFont="1" applyFill="1" applyBorder="1" applyAlignment="1"/>
    <xf numFmtId="0" fontId="5" fillId="0" borderId="1"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6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187325</xdr:rowOff>
    </xdr:to>
    <xdr:pic>
      <xdr:nvPicPr>
        <xdr:cNvPr id="2" name="1 Imagen" descr="escu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762000" cy="600075"/>
        </a:xfrm>
        <a:prstGeom prst="rect">
          <a:avLst/>
        </a:prstGeom>
      </xdr:spPr>
    </xdr:pic>
    <xdr:clientData/>
  </xdr:twoCellAnchor>
  <xdr:twoCellAnchor>
    <xdr:from>
      <xdr:col>2</xdr:col>
      <xdr:colOff>11207</xdr:colOff>
      <xdr:row>36</xdr:row>
      <xdr:rowOff>179294</xdr:rowOff>
    </xdr:from>
    <xdr:to>
      <xdr:col>7</xdr:col>
      <xdr:colOff>414619</xdr:colOff>
      <xdr:row>37</xdr:row>
      <xdr:rowOff>0</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a:off x="1535207" y="7642412"/>
          <a:ext cx="4213412"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534582</xdr:colOff>
      <xdr:row>37</xdr:row>
      <xdr:rowOff>142874</xdr:rowOff>
    </xdr:from>
    <xdr:to>
      <xdr:col>7</xdr:col>
      <xdr:colOff>750793</xdr:colOff>
      <xdr:row>41</xdr:row>
      <xdr:rowOff>126999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296582" y="7796492"/>
          <a:ext cx="4788211" cy="67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DR.</a:t>
          </a:r>
          <a:r>
            <a:rPr lang="es-MX" sz="1100" b="0" i="0" u="none" strike="noStrike" baseline="0">
              <a:solidFill>
                <a:schemeClr val="dk1"/>
              </a:solidFill>
              <a:latin typeface="Arial" pitchFamily="34" charset="0"/>
              <a:ea typeface="+mn-ea"/>
              <a:cs typeface="Arial" pitchFamily="34" charset="0"/>
            </a:rPr>
            <a:t> ROBERTO CARLOS ZAMUDIO CORNEJO</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COORDINADOR</a:t>
          </a:r>
          <a:r>
            <a:rPr lang="es-MX" sz="1100" b="0" i="0" u="none" strike="noStrike" baseline="0">
              <a:solidFill>
                <a:schemeClr val="dk1"/>
              </a:solidFill>
              <a:latin typeface="Arial" pitchFamily="34" charset="0"/>
              <a:ea typeface="+mn-ea"/>
              <a:cs typeface="Arial" pitchFamily="34" charset="0"/>
            </a:rPr>
            <a:t> DE LA UNIDAD DE PRESUPUESTO Y FINANZAS</a:t>
          </a:r>
          <a:endParaRPr lang="es-MX" sz="1100">
            <a:latin typeface="Arial" pitchFamily="34" charset="0"/>
            <a:cs typeface="Arial" pitchFamily="34" charset="0"/>
          </a:endParaRPr>
        </a:p>
      </xdr:txBody>
    </xdr:sp>
    <xdr:clientData/>
  </xdr:twoCellAnchor>
  <xdr:twoCellAnchor>
    <xdr:from>
      <xdr:col>12</xdr:col>
      <xdr:colOff>587375</xdr:colOff>
      <xdr:row>36</xdr:row>
      <xdr:rowOff>169328</xdr:rowOff>
    </xdr:from>
    <xdr:to>
      <xdr:col>16</xdr:col>
      <xdr:colOff>666750</xdr:colOff>
      <xdr:row>36</xdr:row>
      <xdr:rowOff>169328</xdr:rowOff>
    </xdr:to>
    <xdr:cxnSp macro="">
      <xdr:nvCxnSpPr>
        <xdr:cNvPr id="5" name="4 Conector recto">
          <a:extLst>
            <a:ext uri="{FF2B5EF4-FFF2-40B4-BE49-F238E27FC236}">
              <a16:creationId xmlns:a16="http://schemas.microsoft.com/office/drawing/2014/main" id="{00000000-0008-0000-0000-000005000000}"/>
            </a:ext>
          </a:extLst>
        </xdr:cNvPr>
        <xdr:cNvCxnSpPr/>
      </xdr:nvCxnSpPr>
      <xdr:spPr>
        <a:xfrm>
          <a:off x="8985250" y="7297203"/>
          <a:ext cx="312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492125</xdr:colOff>
      <xdr:row>37</xdr:row>
      <xdr:rowOff>137582</xdr:rowOff>
    </xdr:from>
    <xdr:to>
      <xdr:col>16</xdr:col>
      <xdr:colOff>660386</xdr:colOff>
      <xdr:row>40</xdr:row>
      <xdr:rowOff>71198</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8890000" y="7455957"/>
          <a:ext cx="3216261" cy="473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M.C.G. MANUEL</a:t>
          </a:r>
          <a:r>
            <a:rPr lang="es-MX" sz="1100" b="0" i="0" u="none" strike="noStrike" baseline="0">
              <a:solidFill>
                <a:schemeClr val="dk1"/>
              </a:solidFill>
              <a:latin typeface="Arial" pitchFamily="34" charset="0"/>
              <a:ea typeface="+mn-ea"/>
              <a:cs typeface="Arial" pitchFamily="34" charset="0"/>
            </a:rPr>
            <a:t> MONJARDIN ACOSTA</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CONTADOR</a:t>
          </a:r>
          <a:endParaRPr lang="es-MX" sz="11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49</xdr:row>
      <xdr:rowOff>0</xdr:rowOff>
    </xdr:from>
    <xdr:to>
      <xdr:col>1</xdr:col>
      <xdr:colOff>0</xdr:colOff>
      <xdr:row>49</xdr:row>
      <xdr:rowOff>0</xdr:rowOff>
    </xdr:to>
    <xdr:pic>
      <xdr:nvPicPr>
        <xdr:cNvPr id="4" name="Picture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0832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851350"/>
          <a:ext cx="714375" cy="754892"/>
        </a:xfrm>
        <a:prstGeom prst="rect">
          <a:avLst/>
        </a:prstGeom>
      </xdr:spPr>
    </xdr:pic>
    <xdr:clientData/>
  </xdr:oneCellAnchor>
  <xdr:twoCellAnchor>
    <xdr:from>
      <xdr:col>0</xdr:col>
      <xdr:colOff>114300</xdr:colOff>
      <xdr:row>82</xdr:row>
      <xdr:rowOff>0</xdr:rowOff>
    </xdr:from>
    <xdr:to>
      <xdr:col>1</xdr:col>
      <xdr:colOff>0</xdr:colOff>
      <xdr:row>82</xdr:row>
      <xdr:rowOff>0</xdr:rowOff>
    </xdr:to>
    <xdr:pic>
      <xdr:nvPicPr>
        <xdr:cNvPr id="6" name="Picture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367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77</xdr:row>
      <xdr:rowOff>0</xdr:rowOff>
    </xdr:from>
    <xdr:ext cx="714375" cy="754892"/>
    <xdr:pic>
      <xdr:nvPicPr>
        <xdr:cNvPr id="7" name="Imagen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2691050"/>
          <a:ext cx="714375" cy="754892"/>
        </a:xfrm>
        <a:prstGeom prst="rect">
          <a:avLst/>
        </a:prstGeom>
      </xdr:spPr>
    </xdr:pic>
    <xdr:clientData/>
  </xdr:oneCellAnchor>
  <xdr:twoCellAnchor>
    <xdr:from>
      <xdr:col>0</xdr:col>
      <xdr:colOff>114300</xdr:colOff>
      <xdr:row>66</xdr:row>
      <xdr:rowOff>0</xdr:rowOff>
    </xdr:from>
    <xdr:to>
      <xdr:col>1</xdr:col>
      <xdr:colOff>0</xdr:colOff>
      <xdr:row>66</xdr:row>
      <xdr:rowOff>0</xdr:rowOff>
    </xdr:to>
    <xdr:pic>
      <xdr:nvPicPr>
        <xdr:cNvPr id="8" name="Picture 1">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795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61</xdr:row>
      <xdr:rowOff>0</xdr:rowOff>
    </xdr:from>
    <xdr:ext cx="714375" cy="754892"/>
    <xdr:pic>
      <xdr:nvPicPr>
        <xdr:cNvPr id="9" name="Imagen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814125"/>
          <a:ext cx="714375" cy="754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37</xdr:row>
      <xdr:rowOff>0</xdr:rowOff>
    </xdr:from>
    <xdr:to>
      <xdr:col>1</xdr:col>
      <xdr:colOff>0</xdr:colOff>
      <xdr:row>37</xdr:row>
      <xdr:rowOff>0</xdr:rowOff>
    </xdr:to>
    <xdr:pic>
      <xdr:nvPicPr>
        <xdr:cNvPr id="6" name="Picture 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7" name="Imagen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4" name="Picture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64</xdr:row>
      <xdr:rowOff>0</xdr:rowOff>
    </xdr:from>
    <xdr:to>
      <xdr:col>1</xdr:col>
      <xdr:colOff>0</xdr:colOff>
      <xdr:row>64</xdr:row>
      <xdr:rowOff>0</xdr:rowOff>
    </xdr:to>
    <xdr:pic>
      <xdr:nvPicPr>
        <xdr:cNvPr id="6" name="Picture 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365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59</xdr:row>
      <xdr:rowOff>0</xdr:rowOff>
    </xdr:from>
    <xdr:ext cx="714375" cy="754892"/>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384000"/>
          <a:ext cx="714375" cy="75489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6" name="Picture 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58</xdr:row>
      <xdr:rowOff>0</xdr:rowOff>
    </xdr:from>
    <xdr:to>
      <xdr:col>1</xdr:col>
      <xdr:colOff>0</xdr:colOff>
      <xdr:row>58</xdr:row>
      <xdr:rowOff>0</xdr:rowOff>
    </xdr:to>
    <xdr:pic>
      <xdr:nvPicPr>
        <xdr:cNvPr id="6" name="Picture 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53</xdr:row>
      <xdr:rowOff>0</xdr:rowOff>
    </xdr:from>
    <xdr:ext cx="714375" cy="754892"/>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8" name="Picture 1">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956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9" name="Imagen 6">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974925"/>
          <a:ext cx="714375" cy="754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164342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45367"/>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849350"/>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45367"/>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868275"/>
          <a:ext cx="714375" cy="7453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6" name="Picture 1">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954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7" name="Imagen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973175"/>
          <a:ext cx="714375" cy="75489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35</xdr:row>
      <xdr:rowOff>0</xdr:rowOff>
    </xdr:from>
    <xdr:to>
      <xdr:col>1</xdr:col>
      <xdr:colOff>0</xdr:colOff>
      <xdr:row>35</xdr:row>
      <xdr:rowOff>0</xdr:rowOff>
    </xdr:to>
    <xdr:pic>
      <xdr:nvPicPr>
        <xdr:cNvPr id="4" name="Picture 1">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5" name="Imagen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6" name="Picture 1">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7" name="Imagen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184150</xdr:colOff>
      <xdr:row>23</xdr:row>
      <xdr:rowOff>79375</xdr:rowOff>
    </xdr:from>
    <xdr:ext cx="714375" cy="754892"/>
    <xdr:pic>
      <xdr:nvPicPr>
        <xdr:cNvPr id="5" name="Imagen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150" y="26987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7" name="Imagen 2">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8" name="Picture 1">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659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9" name="Imagen 6">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678400"/>
          <a:ext cx="714375" cy="754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0</xdr:col>
      <xdr:colOff>114300</xdr:colOff>
      <xdr:row>23</xdr:row>
      <xdr:rowOff>0</xdr:rowOff>
    </xdr:from>
    <xdr:to>
      <xdr:col>1</xdr:col>
      <xdr:colOff>0</xdr:colOff>
      <xdr:row>23</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18</xdr:row>
      <xdr:rowOff>0</xdr:rowOff>
    </xdr:from>
    <xdr:ext cx="714375" cy="754892"/>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5" name="Imagen 2">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2585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277475"/>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6" name="Picture 1">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163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7" name="Imagen 6">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182850"/>
          <a:ext cx="714375" cy="75489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6" name="Picture 1">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411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7" name="Imagen 6">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430125"/>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8" name="Picture 1">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77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9" name="Imagen 4">
          <a:extLst>
            <a:ext uri="{FF2B5EF4-FFF2-40B4-BE49-F238E27FC236}">
              <a16:creationId xmlns:a16="http://schemas.microsoft.com/office/drawing/2014/main" id="{00000000-0008-0000-2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695950"/>
          <a:ext cx="714375" cy="75489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6" name="Picture 1">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7" name="Imagen 6">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74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6193750"/>
          <a:ext cx="714375" cy="75489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5" name="Imagen 4">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6" name="Picture 1">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7" name="Imagen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15</xdr:row>
      <xdr:rowOff>0</xdr:rowOff>
    </xdr:from>
    <xdr:ext cx="714375" cy="754892"/>
    <xdr:pic>
      <xdr:nvPicPr>
        <xdr:cNvPr id="4" name="Imagen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twoCellAnchor>
    <xdr:from>
      <xdr:col>0</xdr:col>
      <xdr:colOff>114300</xdr:colOff>
      <xdr:row>20</xdr:row>
      <xdr:rowOff>0</xdr:rowOff>
    </xdr:from>
    <xdr:to>
      <xdr:col>1</xdr:col>
      <xdr:colOff>0</xdr:colOff>
      <xdr:row>20</xdr:row>
      <xdr:rowOff>0</xdr:rowOff>
    </xdr:to>
    <xdr:pic>
      <xdr:nvPicPr>
        <xdr:cNvPr id="5" name="Picture 1">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433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6" name="Imagen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31</xdr:row>
      <xdr:rowOff>0</xdr:rowOff>
    </xdr:from>
    <xdr:ext cx="714375" cy="754892"/>
    <xdr:pic>
      <xdr:nvPicPr>
        <xdr:cNvPr id="4" name="Imagen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5" name="Picture 1">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4006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6" name="Imagen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2B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14</xdr:row>
      <xdr:rowOff>0</xdr:rowOff>
    </xdr:from>
    <xdr:ext cx="714375" cy="754892"/>
    <xdr:pic>
      <xdr:nvPicPr>
        <xdr:cNvPr id="4" name="Imagen 3">
          <a:extLst>
            <a:ext uri="{FF2B5EF4-FFF2-40B4-BE49-F238E27FC236}">
              <a16:creationId xmlns:a16="http://schemas.microsoft.com/office/drawing/2014/main" id="{00000000-0008-0000-2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19</xdr:row>
      <xdr:rowOff>0</xdr:rowOff>
    </xdr:from>
    <xdr:to>
      <xdr:col>1</xdr:col>
      <xdr:colOff>0</xdr:colOff>
      <xdr:row>19</xdr:row>
      <xdr:rowOff>0</xdr:rowOff>
    </xdr:to>
    <xdr:pic>
      <xdr:nvPicPr>
        <xdr:cNvPr id="5" name="Picture 1">
          <a:extLst>
            <a:ext uri="{FF2B5EF4-FFF2-40B4-BE49-F238E27FC236}">
              <a16:creationId xmlns:a16="http://schemas.microsoft.com/office/drawing/2014/main" id="{00000000-0008-0000-2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6" name="Imagen 5">
          <a:extLst>
            <a:ext uri="{FF2B5EF4-FFF2-40B4-BE49-F238E27FC236}">
              <a16:creationId xmlns:a16="http://schemas.microsoft.com/office/drawing/2014/main" id="{00000000-0008-0000-2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3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57</xdr:row>
      <xdr:rowOff>0</xdr:rowOff>
    </xdr:from>
    <xdr:to>
      <xdr:col>1</xdr:col>
      <xdr:colOff>0</xdr:colOff>
      <xdr:row>57</xdr:row>
      <xdr:rowOff>0</xdr:rowOff>
    </xdr:to>
    <xdr:pic>
      <xdr:nvPicPr>
        <xdr:cNvPr id="6" name="Picture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345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52</xdr:row>
      <xdr:rowOff>0</xdr:rowOff>
    </xdr:from>
    <xdr:ext cx="714375" cy="754892"/>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64450"/>
          <a:ext cx="714375" cy="75489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4" name="Imagen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5" name="Picture 1">
          <a:extLst>
            <a:ext uri="{FF2B5EF4-FFF2-40B4-BE49-F238E27FC236}">
              <a16:creationId xmlns:a16="http://schemas.microsoft.com/office/drawing/2014/main" id="{00000000-0008-0000-3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6" name="Imagen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75</xdr:row>
      <xdr:rowOff>0</xdr:rowOff>
    </xdr:from>
    <xdr:to>
      <xdr:col>1</xdr:col>
      <xdr:colOff>0</xdr:colOff>
      <xdr:row>75</xdr:row>
      <xdr:rowOff>0</xdr:rowOff>
    </xdr:to>
    <xdr:pic>
      <xdr:nvPicPr>
        <xdr:cNvPr id="4" name="Picture 1">
          <a:extLst>
            <a:ext uri="{FF2B5EF4-FFF2-40B4-BE49-F238E27FC236}">
              <a16:creationId xmlns:a16="http://schemas.microsoft.com/office/drawing/2014/main" id="{00000000-0008-0000-3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170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70</xdr:row>
      <xdr:rowOff>0</xdr:rowOff>
    </xdr:from>
    <xdr:ext cx="714375" cy="754892"/>
    <xdr:pic>
      <xdr:nvPicPr>
        <xdr:cNvPr id="5" name="Imagen 4">
          <a:extLst>
            <a:ext uri="{FF2B5EF4-FFF2-40B4-BE49-F238E27FC236}">
              <a16:creationId xmlns:a16="http://schemas.microsoft.com/office/drawing/2014/main" id="{00000000-0008-0000-3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0719375"/>
          <a:ext cx="714375" cy="754892"/>
        </a:xfrm>
        <a:prstGeom prst="rect">
          <a:avLst/>
        </a:prstGeom>
      </xdr:spPr>
    </xdr:pic>
    <xdr:clientData/>
  </xdr:oneCellAnchor>
  <xdr:twoCellAnchor>
    <xdr:from>
      <xdr:col>0</xdr:col>
      <xdr:colOff>114300</xdr:colOff>
      <xdr:row>110</xdr:row>
      <xdr:rowOff>0</xdr:rowOff>
    </xdr:from>
    <xdr:to>
      <xdr:col>1</xdr:col>
      <xdr:colOff>0</xdr:colOff>
      <xdr:row>110</xdr:row>
      <xdr:rowOff>0</xdr:rowOff>
    </xdr:to>
    <xdr:pic>
      <xdr:nvPicPr>
        <xdr:cNvPr id="6" name="Picture 1">
          <a:extLst>
            <a:ext uri="{FF2B5EF4-FFF2-40B4-BE49-F238E27FC236}">
              <a16:creationId xmlns:a16="http://schemas.microsoft.com/office/drawing/2014/main" id="{00000000-0008-0000-3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97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105</xdr:row>
      <xdr:rowOff>0</xdr:rowOff>
    </xdr:from>
    <xdr:ext cx="714375" cy="754892"/>
    <xdr:pic>
      <xdr:nvPicPr>
        <xdr:cNvPr id="7" name="Imagen 6">
          <a:extLst>
            <a:ext uri="{FF2B5EF4-FFF2-40B4-BE49-F238E27FC236}">
              <a16:creationId xmlns:a16="http://schemas.microsoft.com/office/drawing/2014/main" id="{00000000-0008-0000-3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9996725"/>
          <a:ext cx="714375" cy="754892"/>
        </a:xfrm>
        <a:prstGeom prst="rect">
          <a:avLst/>
        </a:prstGeom>
      </xdr:spPr>
    </xdr:pic>
    <xdr:clientData/>
  </xdr:oneCellAnchor>
  <xdr:twoCellAnchor>
    <xdr:from>
      <xdr:col>0</xdr:col>
      <xdr:colOff>114300</xdr:colOff>
      <xdr:row>92</xdr:row>
      <xdr:rowOff>0</xdr:rowOff>
    </xdr:from>
    <xdr:to>
      <xdr:col>1</xdr:col>
      <xdr:colOff>0</xdr:colOff>
      <xdr:row>92</xdr:row>
      <xdr:rowOff>0</xdr:rowOff>
    </xdr:to>
    <xdr:pic>
      <xdr:nvPicPr>
        <xdr:cNvPr id="8" name="Picture 1">
          <a:extLst>
            <a:ext uri="{FF2B5EF4-FFF2-40B4-BE49-F238E27FC236}">
              <a16:creationId xmlns:a16="http://schemas.microsoft.com/office/drawing/2014/main" id="{00000000-0008-0000-3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595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87</xdr:row>
      <xdr:rowOff>0</xdr:rowOff>
    </xdr:from>
    <xdr:ext cx="714375" cy="754892"/>
    <xdr:pic>
      <xdr:nvPicPr>
        <xdr:cNvPr id="9" name="Imagen 8">
          <a:extLst>
            <a:ext uri="{FF2B5EF4-FFF2-40B4-BE49-F238E27FC236}">
              <a16:creationId xmlns:a16="http://schemas.microsoft.com/office/drawing/2014/main" id="{00000000-0008-0000-3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614350"/>
          <a:ext cx="714375" cy="75489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3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3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oneCellAnchor>
    <xdr:from>
      <xdr:col>0</xdr:col>
      <xdr:colOff>152400</xdr:colOff>
      <xdr:row>0</xdr:row>
      <xdr:rowOff>0</xdr:rowOff>
    </xdr:from>
    <xdr:ext cx="714375" cy="754892"/>
    <xdr:pic>
      <xdr:nvPicPr>
        <xdr:cNvPr id="9" name="Imagen 8">
          <a:extLst>
            <a:ext uri="{FF2B5EF4-FFF2-40B4-BE49-F238E27FC236}">
              <a16:creationId xmlns:a16="http://schemas.microsoft.com/office/drawing/2014/main" id="{00000000-0008-0000-3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3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3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3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3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id="{00000000-0008-0000-3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id="{00000000-0008-0000-3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3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3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43</xdr:row>
      <xdr:rowOff>0</xdr:rowOff>
    </xdr:from>
    <xdr:to>
      <xdr:col>1</xdr:col>
      <xdr:colOff>0</xdr:colOff>
      <xdr:row>43</xdr:row>
      <xdr:rowOff>0</xdr:rowOff>
    </xdr:to>
    <xdr:pic>
      <xdr:nvPicPr>
        <xdr:cNvPr id="4" name="Picture 1">
          <a:extLst>
            <a:ext uri="{FF2B5EF4-FFF2-40B4-BE49-F238E27FC236}">
              <a16:creationId xmlns:a16="http://schemas.microsoft.com/office/drawing/2014/main" id="{00000000-0008-0000-3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5" name="Imagen 4">
          <a:extLst>
            <a:ext uri="{FF2B5EF4-FFF2-40B4-BE49-F238E27FC236}">
              <a16:creationId xmlns:a16="http://schemas.microsoft.com/office/drawing/2014/main" id="{00000000-0008-0000-3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61</xdr:row>
      <xdr:rowOff>0</xdr:rowOff>
    </xdr:from>
    <xdr:to>
      <xdr:col>1</xdr:col>
      <xdr:colOff>0</xdr:colOff>
      <xdr:row>61</xdr:row>
      <xdr:rowOff>0</xdr:rowOff>
    </xdr:to>
    <xdr:pic>
      <xdr:nvPicPr>
        <xdr:cNvPr id="6" name="Picture 1">
          <a:extLst>
            <a:ext uri="{FF2B5EF4-FFF2-40B4-BE49-F238E27FC236}">
              <a16:creationId xmlns:a16="http://schemas.microsoft.com/office/drawing/2014/main" id="{00000000-0008-0000-3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7" name="Imagen 6">
          <a:extLst>
            <a:ext uri="{FF2B5EF4-FFF2-40B4-BE49-F238E27FC236}">
              <a16:creationId xmlns:a16="http://schemas.microsoft.com/office/drawing/2014/main" id="{00000000-0008-0000-3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55</xdr:row>
      <xdr:rowOff>0</xdr:rowOff>
    </xdr:from>
    <xdr:to>
      <xdr:col>1</xdr:col>
      <xdr:colOff>0</xdr:colOff>
      <xdr:row>55</xdr:row>
      <xdr:rowOff>0</xdr:rowOff>
    </xdr:to>
    <xdr:pic>
      <xdr:nvPicPr>
        <xdr:cNvPr id="4" name="Picture 1">
          <a:extLst>
            <a:ext uri="{FF2B5EF4-FFF2-40B4-BE49-F238E27FC236}">
              <a16:creationId xmlns:a16="http://schemas.microsoft.com/office/drawing/2014/main" id="{00000000-0008-0000-3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50</xdr:row>
      <xdr:rowOff>0</xdr:rowOff>
    </xdr:from>
    <xdr:ext cx="714375" cy="754892"/>
    <xdr:pic>
      <xdr:nvPicPr>
        <xdr:cNvPr id="5" name="Imagen 4">
          <a:extLst>
            <a:ext uri="{FF2B5EF4-FFF2-40B4-BE49-F238E27FC236}">
              <a16:creationId xmlns:a16="http://schemas.microsoft.com/office/drawing/2014/main" id="{00000000-0008-0000-3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72</xdr:row>
      <xdr:rowOff>0</xdr:rowOff>
    </xdr:from>
    <xdr:to>
      <xdr:col>1</xdr:col>
      <xdr:colOff>0</xdr:colOff>
      <xdr:row>72</xdr:row>
      <xdr:rowOff>0</xdr:rowOff>
    </xdr:to>
    <xdr:pic>
      <xdr:nvPicPr>
        <xdr:cNvPr id="6" name="Picture 1">
          <a:extLst>
            <a:ext uri="{FF2B5EF4-FFF2-40B4-BE49-F238E27FC236}">
              <a16:creationId xmlns:a16="http://schemas.microsoft.com/office/drawing/2014/main" id="{00000000-0008-0000-3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67</xdr:row>
      <xdr:rowOff>0</xdr:rowOff>
    </xdr:from>
    <xdr:ext cx="714375" cy="754892"/>
    <xdr:pic>
      <xdr:nvPicPr>
        <xdr:cNvPr id="7" name="Imagen 6">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72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791700"/>
          <a:ext cx="714375" cy="754892"/>
        </a:xfrm>
        <a:prstGeom prst="rect">
          <a:avLst/>
        </a:prstGeom>
      </xdr:spPr>
    </xdr:pic>
    <xdr:clientData/>
  </xdr:oneCellAnchor>
  <xdr:twoCellAnchor>
    <xdr:from>
      <xdr:col>0</xdr:col>
      <xdr:colOff>114300</xdr:colOff>
      <xdr:row>62</xdr:row>
      <xdr:rowOff>0</xdr:rowOff>
    </xdr:from>
    <xdr:to>
      <xdr:col>1</xdr:col>
      <xdr:colOff>0</xdr:colOff>
      <xdr:row>62</xdr:row>
      <xdr:rowOff>0</xdr:rowOff>
    </xdr:to>
    <xdr:pic>
      <xdr:nvPicPr>
        <xdr:cNvPr id="6" name="Picture 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03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049375"/>
          <a:ext cx="714375" cy="75489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42</xdr:row>
      <xdr:rowOff>0</xdr:rowOff>
    </xdr:from>
    <xdr:to>
      <xdr:col>1</xdr:col>
      <xdr:colOff>0</xdr:colOff>
      <xdr:row>42</xdr:row>
      <xdr:rowOff>0</xdr:rowOff>
    </xdr:to>
    <xdr:pic>
      <xdr:nvPicPr>
        <xdr:cNvPr id="4" name="Picture 1">
          <a:extLst>
            <a:ext uri="{FF2B5EF4-FFF2-40B4-BE49-F238E27FC236}">
              <a16:creationId xmlns:a16="http://schemas.microsoft.com/office/drawing/2014/main" id="{00000000-0008-0000-3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3766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id="{00000000-0008-0000-3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544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id="{00000000-0008-0000-3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563725"/>
          <a:ext cx="714375" cy="754892"/>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id="{00000000-0008-0000-3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7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id="{00000000-0008-0000-3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191625"/>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3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268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3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287875"/>
          <a:ext cx="714375" cy="754892"/>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3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id="{00000000-0008-0000-3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6" name="Picture 1">
          <a:extLst>
            <a:ext uri="{FF2B5EF4-FFF2-40B4-BE49-F238E27FC236}">
              <a16:creationId xmlns:a16="http://schemas.microsoft.com/office/drawing/2014/main" id="{00000000-0008-0000-3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7" name="Imagen 6">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id="{00000000-0008-0000-3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3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59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3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078325"/>
          <a:ext cx="714375" cy="754892"/>
        </a:xfrm>
        <a:prstGeom prst="rect">
          <a:avLst/>
        </a:prstGeom>
      </xdr:spPr>
    </xdr:pic>
    <xdr:clientData/>
  </xdr:oneCellAnchor>
  <xdr:twoCellAnchor>
    <xdr:from>
      <xdr:col>0</xdr:col>
      <xdr:colOff>114300</xdr:colOff>
      <xdr:row>55</xdr:row>
      <xdr:rowOff>0</xdr:rowOff>
    </xdr:from>
    <xdr:to>
      <xdr:col>1</xdr:col>
      <xdr:colOff>0</xdr:colOff>
      <xdr:row>55</xdr:row>
      <xdr:rowOff>0</xdr:rowOff>
    </xdr:to>
    <xdr:pic>
      <xdr:nvPicPr>
        <xdr:cNvPr id="6" name="Picture 1">
          <a:extLst>
            <a:ext uri="{FF2B5EF4-FFF2-40B4-BE49-F238E27FC236}">
              <a16:creationId xmlns:a16="http://schemas.microsoft.com/office/drawing/2014/main" id="{00000000-0008-0000-3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126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50</xdr:row>
      <xdr:rowOff>0</xdr:rowOff>
    </xdr:from>
    <xdr:ext cx="714375" cy="754892"/>
    <xdr:pic>
      <xdr:nvPicPr>
        <xdr:cNvPr id="7" name="Imagen 6">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145500"/>
          <a:ext cx="714375" cy="754892"/>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4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4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4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11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136725"/>
          <a:ext cx="714375" cy="754892"/>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38</xdr:row>
      <xdr:rowOff>0</xdr:rowOff>
    </xdr:from>
    <xdr:to>
      <xdr:col>1</xdr:col>
      <xdr:colOff>0</xdr:colOff>
      <xdr:row>38</xdr:row>
      <xdr:rowOff>0</xdr:rowOff>
    </xdr:to>
    <xdr:pic>
      <xdr:nvPicPr>
        <xdr:cNvPr id="4" name="Picture 1">
          <a:extLst>
            <a:ext uri="{FF2B5EF4-FFF2-40B4-BE49-F238E27FC236}">
              <a16:creationId xmlns:a16="http://schemas.microsoft.com/office/drawing/2014/main" id="{00000000-0008-0000-4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5" name="Imagen 4">
          <a:extLst>
            <a:ext uri="{FF2B5EF4-FFF2-40B4-BE49-F238E27FC236}">
              <a16:creationId xmlns:a16="http://schemas.microsoft.com/office/drawing/2014/main" id="{00000000-0008-0000-4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twoCellAnchor>
    <xdr:from>
      <xdr:col>0</xdr:col>
      <xdr:colOff>114300</xdr:colOff>
      <xdr:row>52</xdr:row>
      <xdr:rowOff>0</xdr:rowOff>
    </xdr:from>
    <xdr:to>
      <xdr:col>1</xdr:col>
      <xdr:colOff>0</xdr:colOff>
      <xdr:row>52</xdr:row>
      <xdr:rowOff>0</xdr:rowOff>
    </xdr:to>
    <xdr:pic>
      <xdr:nvPicPr>
        <xdr:cNvPr id="6" name="Picture 1">
          <a:extLst>
            <a:ext uri="{FF2B5EF4-FFF2-40B4-BE49-F238E27FC236}">
              <a16:creationId xmlns:a16="http://schemas.microsoft.com/office/drawing/2014/main" id="{00000000-0008-0000-4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573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47</xdr:row>
      <xdr:rowOff>0</xdr:rowOff>
    </xdr:from>
    <xdr:ext cx="714375" cy="754892"/>
    <xdr:pic>
      <xdr:nvPicPr>
        <xdr:cNvPr id="7" name="Imagen 6">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591925"/>
          <a:ext cx="714375" cy="754892"/>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4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869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4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887950"/>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id="{00000000-0008-0000-4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885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307425"/>
          <a:ext cx="714375" cy="754892"/>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EF44C2E-4506-4265-9069-69CDAC1BAB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D850EAE3-EA55-4A78-8980-11F7113B2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9B6C90BC-E8BE-4E5E-B32D-C0D2AED7D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AEC012E7-6006-46A6-A00E-FB6BAD84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554820FC-33FD-4618-BA3E-5E86C8346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4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224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4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75</xdr:row>
      <xdr:rowOff>0</xdr:rowOff>
    </xdr:from>
    <xdr:to>
      <xdr:col>1</xdr:col>
      <xdr:colOff>0</xdr:colOff>
      <xdr:row>75</xdr:row>
      <xdr:rowOff>0</xdr:rowOff>
    </xdr:to>
    <xdr:pic>
      <xdr:nvPicPr>
        <xdr:cNvPr id="6" name="Picture 1">
          <a:extLst>
            <a:ext uri="{FF2B5EF4-FFF2-40B4-BE49-F238E27FC236}">
              <a16:creationId xmlns:a16="http://schemas.microsoft.com/office/drawing/2014/main" id="{00000000-0008-0000-4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70</xdr:row>
      <xdr:rowOff>0</xdr:rowOff>
    </xdr:from>
    <xdr:ext cx="714375" cy="754892"/>
    <xdr:pic>
      <xdr:nvPicPr>
        <xdr:cNvPr id="7" name="Imagen 6">
          <a:extLst>
            <a:ext uri="{FF2B5EF4-FFF2-40B4-BE49-F238E27FC236}">
              <a16:creationId xmlns:a16="http://schemas.microsoft.com/office/drawing/2014/main" id="{00000000-0008-0000-4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twoCellAnchor>
    <xdr:from>
      <xdr:col>0</xdr:col>
      <xdr:colOff>114300</xdr:colOff>
      <xdr:row>57</xdr:row>
      <xdr:rowOff>0</xdr:rowOff>
    </xdr:from>
    <xdr:to>
      <xdr:col>1</xdr:col>
      <xdr:colOff>0</xdr:colOff>
      <xdr:row>57</xdr:row>
      <xdr:rowOff>0</xdr:rowOff>
    </xdr:to>
    <xdr:pic>
      <xdr:nvPicPr>
        <xdr:cNvPr id="8" name="Picture 1">
          <a:extLst>
            <a:ext uri="{FF2B5EF4-FFF2-40B4-BE49-F238E27FC236}">
              <a16:creationId xmlns:a16="http://schemas.microsoft.com/office/drawing/2014/main" id="{00000000-0008-0000-4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18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52</xdr:row>
      <xdr:rowOff>0</xdr:rowOff>
    </xdr:from>
    <xdr:ext cx="714375" cy="754892"/>
    <xdr:pic>
      <xdr:nvPicPr>
        <xdr:cNvPr id="9" name="Imagen 8">
          <a:extLst>
            <a:ext uri="{FF2B5EF4-FFF2-40B4-BE49-F238E27FC236}">
              <a16:creationId xmlns:a16="http://schemas.microsoft.com/office/drawing/2014/main" id="{00000000-0008-0000-4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4" name="Picture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61</xdr:row>
      <xdr:rowOff>0</xdr:rowOff>
    </xdr:from>
    <xdr:to>
      <xdr:col>1</xdr:col>
      <xdr:colOff>0</xdr:colOff>
      <xdr:row>61</xdr:row>
      <xdr:rowOff>0</xdr:rowOff>
    </xdr:to>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82</xdr:row>
      <xdr:rowOff>0</xdr:rowOff>
    </xdr:from>
    <xdr:to>
      <xdr:col>1</xdr:col>
      <xdr:colOff>0</xdr:colOff>
      <xdr:row>82</xdr:row>
      <xdr:rowOff>0</xdr:rowOff>
    </xdr:to>
    <xdr:pic>
      <xdr:nvPicPr>
        <xdr:cNvPr id="6" name="Picture 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555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77</xdr:row>
      <xdr:rowOff>0</xdr:rowOff>
    </xdr:from>
    <xdr:ext cx="714375" cy="754892"/>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574500"/>
          <a:ext cx="714375" cy="754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topLeftCell="A19" zoomScale="85" zoomScaleNormal="85" workbookViewId="0">
      <selection activeCell="I46" sqref="I46"/>
    </sheetView>
  </sheetViews>
  <sheetFormatPr baseColWidth="10" defaultRowHeight="15" x14ac:dyDescent="0.25"/>
  <cols>
    <col min="9" max="9" width="11.42578125" customWidth="1"/>
    <col min="10" max="10" width="0.28515625" customWidth="1"/>
  </cols>
  <sheetData>
    <row r="1" spans="1:19" ht="15.75" x14ac:dyDescent="0.25">
      <c r="A1" s="94" t="s">
        <v>0</v>
      </c>
      <c r="B1" s="95"/>
      <c r="C1" s="95"/>
      <c r="D1" s="95"/>
      <c r="E1" s="95"/>
      <c r="F1" s="95"/>
      <c r="G1" s="95"/>
      <c r="H1" s="95"/>
      <c r="I1" s="95"/>
      <c r="J1" s="95"/>
      <c r="K1" s="95"/>
      <c r="L1" s="95"/>
      <c r="M1" s="95"/>
      <c r="N1" s="95"/>
      <c r="O1" s="95"/>
      <c r="P1" s="95"/>
      <c r="Q1" s="95"/>
      <c r="R1" s="95"/>
      <c r="S1" s="95"/>
    </row>
    <row r="2" spans="1:19" ht="15.75" x14ac:dyDescent="0.25">
      <c r="A2" s="94" t="s">
        <v>124</v>
      </c>
      <c r="B2" s="95"/>
      <c r="C2" s="95"/>
      <c r="D2" s="95"/>
      <c r="E2" s="95"/>
      <c r="F2" s="95"/>
      <c r="G2" s="95"/>
      <c r="H2" s="95"/>
      <c r="I2" s="95"/>
      <c r="J2" s="95"/>
      <c r="K2" s="95"/>
      <c r="L2" s="95"/>
      <c r="M2" s="95"/>
      <c r="N2" s="95"/>
      <c r="O2" s="95"/>
      <c r="P2" s="95"/>
      <c r="Q2" s="95"/>
      <c r="R2" s="95"/>
      <c r="S2" s="95"/>
    </row>
    <row r="3" spans="1:19" ht="15.75" x14ac:dyDescent="0.25">
      <c r="A3" s="94" t="s">
        <v>1506</v>
      </c>
      <c r="B3" s="95"/>
      <c r="C3" s="95"/>
      <c r="D3" s="95"/>
      <c r="E3" s="95"/>
      <c r="F3" s="95"/>
      <c r="G3" s="95"/>
      <c r="H3" s="95"/>
      <c r="I3" s="95"/>
      <c r="J3" s="95"/>
      <c r="K3" s="95"/>
      <c r="L3" s="95"/>
      <c r="M3" s="95"/>
      <c r="N3" s="95"/>
      <c r="O3" s="95"/>
      <c r="P3" s="95"/>
      <c r="Q3" s="95"/>
      <c r="R3" s="95"/>
      <c r="S3" s="95"/>
    </row>
    <row r="4" spans="1:19" ht="15.75" x14ac:dyDescent="0.25">
      <c r="A4" s="94" t="s">
        <v>125</v>
      </c>
      <c r="B4" s="95"/>
      <c r="C4" s="95"/>
      <c r="D4" s="95"/>
      <c r="E4" s="95"/>
      <c r="F4" s="95"/>
      <c r="G4" s="95"/>
      <c r="H4" s="95"/>
      <c r="I4" s="95"/>
      <c r="J4" s="95"/>
      <c r="K4" s="95"/>
      <c r="L4" s="95"/>
      <c r="M4" s="95"/>
      <c r="N4" s="95"/>
      <c r="O4" s="95"/>
      <c r="P4" s="95"/>
      <c r="Q4" s="95"/>
      <c r="R4" s="95"/>
      <c r="S4" s="95"/>
    </row>
    <row r="5" spans="1:19" ht="15.75" x14ac:dyDescent="0.25">
      <c r="A5" s="27"/>
      <c r="B5" s="96" t="s">
        <v>126</v>
      </c>
      <c r="C5" s="97"/>
      <c r="D5" s="97"/>
      <c r="E5" s="97"/>
      <c r="F5" s="97"/>
      <c r="G5" s="97"/>
      <c r="H5" s="97"/>
      <c r="I5" s="97"/>
      <c r="J5" s="97"/>
      <c r="K5" s="97"/>
      <c r="L5" s="97"/>
      <c r="M5" s="97"/>
      <c r="N5" s="97"/>
      <c r="O5" s="97"/>
      <c r="P5" s="97"/>
      <c r="Q5" s="97"/>
      <c r="R5" s="98"/>
      <c r="S5" s="27"/>
    </row>
    <row r="6" spans="1:19" s="19" customFormat="1" x14ac:dyDescent="0.25">
      <c r="B6" s="20"/>
      <c r="C6" s="20"/>
      <c r="D6" s="20"/>
      <c r="E6" s="20"/>
      <c r="F6" s="20"/>
      <c r="G6" s="20"/>
      <c r="H6" s="20"/>
      <c r="I6" s="20"/>
      <c r="J6" s="20"/>
      <c r="K6" s="20"/>
      <c r="L6" s="20"/>
      <c r="M6" s="20"/>
      <c r="N6" s="20"/>
      <c r="O6" s="20"/>
      <c r="P6" s="20"/>
      <c r="Q6" s="20"/>
      <c r="R6" s="20"/>
    </row>
    <row r="7" spans="1:19" s="19" customFormat="1" x14ac:dyDescent="0.25">
      <c r="B7" s="20"/>
      <c r="C7" s="20"/>
      <c r="D7" s="20"/>
      <c r="E7" s="20"/>
      <c r="F7" s="20"/>
      <c r="G7" s="20"/>
      <c r="H7" s="20"/>
      <c r="I7" s="20"/>
      <c r="J7" s="20"/>
      <c r="K7" s="20"/>
      <c r="L7" s="20"/>
      <c r="M7" s="20"/>
      <c r="N7" s="20"/>
      <c r="O7" s="20"/>
      <c r="P7" s="20"/>
      <c r="Q7" s="20"/>
      <c r="R7" s="20"/>
    </row>
    <row r="8" spans="1:19" s="19" customFormat="1" x14ac:dyDescent="0.25">
      <c r="B8" s="20"/>
      <c r="C8" s="20"/>
      <c r="D8" s="20"/>
      <c r="E8" s="20"/>
      <c r="F8" s="20"/>
      <c r="G8" s="20"/>
      <c r="H8" s="20"/>
      <c r="I8" s="20"/>
      <c r="J8" s="20"/>
      <c r="K8" s="20"/>
      <c r="L8" s="20"/>
      <c r="M8" s="20"/>
      <c r="N8" s="20"/>
      <c r="O8" s="20"/>
      <c r="P8" s="20"/>
      <c r="Q8" s="20"/>
      <c r="R8" s="20"/>
    </row>
    <row r="9" spans="1:19" s="19" customFormat="1" x14ac:dyDescent="0.25">
      <c r="B9" s="20"/>
      <c r="C9" s="20"/>
      <c r="D9" s="20"/>
      <c r="E9" s="20"/>
      <c r="F9" s="20"/>
      <c r="G9" s="20"/>
      <c r="H9" s="20"/>
      <c r="I9" s="20"/>
      <c r="J9" s="20"/>
      <c r="K9" s="20"/>
      <c r="L9" s="20"/>
      <c r="M9" s="20"/>
      <c r="N9" s="20"/>
      <c r="O9" s="20"/>
      <c r="P9" s="20"/>
      <c r="Q9" s="20"/>
      <c r="R9" s="20"/>
    </row>
    <row r="10" spans="1:19" s="19" customFormat="1" x14ac:dyDescent="0.25">
      <c r="B10" s="20"/>
      <c r="C10" s="20"/>
      <c r="D10" s="20"/>
      <c r="E10" s="20"/>
      <c r="F10" s="20"/>
      <c r="G10" s="20"/>
      <c r="H10" s="20"/>
      <c r="I10" s="20"/>
      <c r="J10" s="20"/>
      <c r="K10" s="20"/>
      <c r="L10" s="20"/>
      <c r="M10" s="20"/>
      <c r="N10" s="20"/>
      <c r="O10" s="20"/>
      <c r="P10" s="20"/>
      <c r="Q10" s="20"/>
      <c r="R10" s="20"/>
    </row>
    <row r="11" spans="1:19" s="19" customFormat="1" x14ac:dyDescent="0.25">
      <c r="B11" s="20"/>
      <c r="C11" s="20"/>
      <c r="D11" s="20"/>
      <c r="E11" s="20"/>
      <c r="F11" s="20"/>
      <c r="G11" s="20"/>
      <c r="H11" s="20"/>
      <c r="I11" s="20"/>
      <c r="J11" s="20"/>
      <c r="K11" s="20"/>
      <c r="L11" s="20"/>
      <c r="M11" s="20"/>
      <c r="N11" s="20"/>
      <c r="O11" s="20"/>
      <c r="P11" s="20"/>
      <c r="Q11" s="20"/>
      <c r="R11" s="20"/>
    </row>
    <row r="13" spans="1:19" ht="15.75" thickBot="1" x14ac:dyDescent="0.3"/>
    <row r="14" spans="1:19" ht="16.5" thickBot="1" x14ac:dyDescent="0.3">
      <c r="D14" s="91" t="s">
        <v>127</v>
      </c>
      <c r="E14" s="92"/>
      <c r="F14" s="92"/>
      <c r="G14" s="92"/>
      <c r="H14" s="92"/>
      <c r="I14" s="92"/>
      <c r="J14" s="23"/>
      <c r="K14" s="92" t="s">
        <v>128</v>
      </c>
      <c r="L14" s="92"/>
      <c r="M14" s="92"/>
      <c r="N14" s="92"/>
      <c r="O14" s="92"/>
      <c r="P14" s="93"/>
    </row>
    <row r="15" spans="1:19" ht="15.75" x14ac:dyDescent="0.25">
      <c r="D15" s="76" t="s">
        <v>14</v>
      </c>
      <c r="E15" s="77"/>
      <c r="F15" s="77"/>
      <c r="G15" s="77"/>
      <c r="H15" s="77"/>
      <c r="I15" s="77"/>
      <c r="J15" s="24"/>
      <c r="K15" s="82" t="s">
        <v>129</v>
      </c>
      <c r="L15" s="83"/>
      <c r="M15" s="83"/>
      <c r="N15" s="83"/>
      <c r="O15" s="83"/>
      <c r="P15" s="84"/>
    </row>
    <row r="16" spans="1:19" ht="15.75" x14ac:dyDescent="0.25">
      <c r="D16" s="78"/>
      <c r="E16" s="79"/>
      <c r="F16" s="79"/>
      <c r="G16" s="79"/>
      <c r="H16" s="79"/>
      <c r="I16" s="79"/>
      <c r="J16" s="25"/>
      <c r="K16" s="85"/>
      <c r="L16" s="86"/>
      <c r="M16" s="86"/>
      <c r="N16" s="86"/>
      <c r="O16" s="86"/>
      <c r="P16" s="87"/>
    </row>
    <row r="17" spans="4:16" ht="16.5" thickBot="1" x14ac:dyDescent="0.3">
      <c r="D17" s="78"/>
      <c r="E17" s="79"/>
      <c r="F17" s="79"/>
      <c r="G17" s="79"/>
      <c r="H17" s="79"/>
      <c r="I17" s="79"/>
      <c r="J17" s="25"/>
      <c r="K17" s="85"/>
      <c r="L17" s="86"/>
      <c r="M17" s="86"/>
      <c r="N17" s="86"/>
      <c r="O17" s="86"/>
      <c r="P17" s="87"/>
    </row>
    <row r="18" spans="4:16" ht="15.75" x14ac:dyDescent="0.25">
      <c r="D18" s="76" t="s">
        <v>19</v>
      </c>
      <c r="E18" s="77"/>
      <c r="F18" s="77"/>
      <c r="G18" s="77"/>
      <c r="H18" s="77"/>
      <c r="I18" s="77"/>
      <c r="J18" s="25"/>
      <c r="K18" s="82" t="s">
        <v>130</v>
      </c>
      <c r="L18" s="83"/>
      <c r="M18" s="83"/>
      <c r="N18" s="83"/>
      <c r="O18" s="83"/>
      <c r="P18" s="84"/>
    </row>
    <row r="19" spans="4:16" ht="15.75" x14ac:dyDescent="0.25">
      <c r="D19" s="78"/>
      <c r="E19" s="79"/>
      <c r="F19" s="79"/>
      <c r="G19" s="79"/>
      <c r="H19" s="79"/>
      <c r="I19" s="79"/>
      <c r="J19" s="25"/>
      <c r="K19" s="85"/>
      <c r="L19" s="86"/>
      <c r="M19" s="86"/>
      <c r="N19" s="86"/>
      <c r="O19" s="86"/>
      <c r="P19" s="87"/>
    </row>
    <row r="20" spans="4:16" ht="16.5" thickBot="1" x14ac:dyDescent="0.3">
      <c r="D20" s="78"/>
      <c r="E20" s="79"/>
      <c r="F20" s="79"/>
      <c r="G20" s="79"/>
      <c r="H20" s="79"/>
      <c r="I20" s="79"/>
      <c r="J20" s="25"/>
      <c r="K20" s="85"/>
      <c r="L20" s="86"/>
      <c r="M20" s="86"/>
      <c r="N20" s="86"/>
      <c r="O20" s="86"/>
      <c r="P20" s="87"/>
    </row>
    <row r="21" spans="4:16" ht="15" customHeight="1" x14ac:dyDescent="0.25">
      <c r="D21" s="76" t="s">
        <v>26</v>
      </c>
      <c r="E21" s="77"/>
      <c r="F21" s="77"/>
      <c r="G21" s="77"/>
      <c r="H21" s="77"/>
      <c r="I21" s="77"/>
      <c r="J21" s="25"/>
      <c r="K21" s="82" t="s">
        <v>1509</v>
      </c>
      <c r="L21" s="115"/>
      <c r="M21" s="115"/>
      <c r="N21" s="115"/>
      <c r="O21" s="115"/>
      <c r="P21" s="116"/>
    </row>
    <row r="22" spans="4:16" ht="15.75" x14ac:dyDescent="0.25">
      <c r="D22" s="78"/>
      <c r="E22" s="79"/>
      <c r="F22" s="79"/>
      <c r="G22" s="79"/>
      <c r="H22" s="79"/>
      <c r="I22" s="79"/>
      <c r="J22" s="25"/>
      <c r="K22" s="117"/>
      <c r="L22" s="118"/>
      <c r="M22" s="118"/>
      <c r="N22" s="118"/>
      <c r="O22" s="118"/>
      <c r="P22" s="119"/>
    </row>
    <row r="23" spans="4:16" ht="45" customHeight="1" thickBot="1" x14ac:dyDescent="0.3">
      <c r="D23" s="78"/>
      <c r="E23" s="79"/>
      <c r="F23" s="79"/>
      <c r="G23" s="79"/>
      <c r="H23" s="79"/>
      <c r="I23" s="79"/>
      <c r="J23" s="25"/>
      <c r="K23" s="117"/>
      <c r="L23" s="118"/>
      <c r="M23" s="118"/>
      <c r="N23" s="118"/>
      <c r="O23" s="118"/>
      <c r="P23" s="119"/>
    </row>
    <row r="24" spans="4:16" ht="15" customHeight="1" x14ac:dyDescent="0.25">
      <c r="D24" s="76" t="s">
        <v>37</v>
      </c>
      <c r="E24" s="77"/>
      <c r="F24" s="77"/>
      <c r="G24" s="77"/>
      <c r="H24" s="77"/>
      <c r="I24" s="77"/>
      <c r="J24" s="25"/>
      <c r="K24" s="82" t="s">
        <v>131</v>
      </c>
      <c r="L24" s="83"/>
      <c r="M24" s="83"/>
      <c r="N24" s="83"/>
      <c r="O24" s="83"/>
      <c r="P24" s="84"/>
    </row>
    <row r="25" spans="4:16" ht="15.75" x14ac:dyDescent="0.25">
      <c r="D25" s="78"/>
      <c r="E25" s="79"/>
      <c r="F25" s="79"/>
      <c r="G25" s="79"/>
      <c r="H25" s="79"/>
      <c r="I25" s="79"/>
      <c r="J25" s="25"/>
      <c r="K25" s="85"/>
      <c r="L25" s="86"/>
      <c r="M25" s="86"/>
      <c r="N25" s="86"/>
      <c r="O25" s="86"/>
      <c r="P25" s="87"/>
    </row>
    <row r="26" spans="4:16" ht="16.5" thickBot="1" x14ac:dyDescent="0.3">
      <c r="D26" s="80"/>
      <c r="E26" s="81"/>
      <c r="F26" s="81"/>
      <c r="G26" s="81"/>
      <c r="H26" s="81"/>
      <c r="I26" s="81"/>
      <c r="J26" s="26"/>
      <c r="K26" s="88"/>
      <c r="L26" s="89"/>
      <c r="M26" s="89"/>
      <c r="N26" s="89"/>
      <c r="O26" s="89"/>
      <c r="P26" s="90"/>
    </row>
    <row r="27" spans="4:16" x14ac:dyDescent="0.25">
      <c r="D27" s="21"/>
      <c r="E27" s="21"/>
      <c r="F27" s="21"/>
      <c r="G27" s="21"/>
      <c r="H27" s="21"/>
      <c r="I27" s="21"/>
      <c r="J27" s="18"/>
      <c r="K27" s="22"/>
      <c r="L27" s="22"/>
      <c r="M27" s="22"/>
      <c r="N27" s="22"/>
      <c r="O27" s="22"/>
      <c r="P27" s="22"/>
    </row>
    <row r="28" spans="4:16" x14ac:dyDescent="0.25">
      <c r="D28" s="21"/>
      <c r="E28" s="21"/>
      <c r="F28" s="21"/>
      <c r="G28" s="21"/>
      <c r="H28" s="21"/>
      <c r="I28" s="21"/>
      <c r="J28" s="18"/>
      <c r="K28" s="22"/>
      <c r="L28" s="22"/>
      <c r="M28" s="22"/>
      <c r="N28" s="22"/>
      <c r="O28" s="22"/>
      <c r="P28" s="22"/>
    </row>
    <row r="29" spans="4:16" x14ac:dyDescent="0.25">
      <c r="D29" s="21"/>
      <c r="E29" s="21"/>
      <c r="F29" s="21"/>
      <c r="G29" s="21"/>
      <c r="H29" s="21"/>
      <c r="I29" s="21"/>
      <c r="J29" s="18"/>
      <c r="K29" s="22"/>
      <c r="L29" s="22"/>
      <c r="M29" s="22"/>
      <c r="N29" s="22"/>
      <c r="O29" s="22"/>
      <c r="P29" s="22"/>
    </row>
    <row r="30" spans="4:16" x14ac:dyDescent="0.25">
      <c r="D30" s="21"/>
      <c r="E30" s="21"/>
      <c r="F30" s="21"/>
      <c r="G30" s="21"/>
      <c r="H30" s="21"/>
      <c r="I30" s="21"/>
      <c r="J30" s="18"/>
      <c r="K30" s="22"/>
      <c r="L30" s="22"/>
      <c r="M30" s="22"/>
      <c r="N30" s="22"/>
      <c r="O30" s="22"/>
      <c r="P30" s="22"/>
    </row>
    <row r="31" spans="4:16" x14ac:dyDescent="0.25">
      <c r="D31" s="21"/>
      <c r="E31" s="21"/>
      <c r="F31" s="21"/>
      <c r="G31" s="21"/>
      <c r="H31" s="21"/>
      <c r="I31" s="21"/>
      <c r="J31" s="18"/>
      <c r="K31" s="22"/>
      <c r="L31" s="22"/>
      <c r="M31" s="22"/>
      <c r="N31" s="22"/>
      <c r="O31" s="22"/>
      <c r="P31" s="22"/>
    </row>
    <row r="32" spans="4:16" x14ac:dyDescent="0.25">
      <c r="D32" s="21"/>
      <c r="E32" s="21"/>
      <c r="F32" s="21"/>
      <c r="G32" s="21"/>
      <c r="H32" s="21"/>
      <c r="I32" s="21"/>
      <c r="J32" s="18"/>
      <c r="K32" s="22"/>
      <c r="L32" s="22"/>
      <c r="M32" s="22"/>
      <c r="N32" s="22"/>
      <c r="O32" s="22"/>
      <c r="P32" s="22"/>
    </row>
    <row r="33" spans="2:18" x14ac:dyDescent="0.25">
      <c r="D33" s="21"/>
      <c r="E33" s="21"/>
      <c r="F33" s="21"/>
      <c r="G33" s="21"/>
      <c r="H33" s="21"/>
      <c r="I33" s="21"/>
      <c r="J33" s="18"/>
      <c r="K33" s="22"/>
      <c r="L33" s="22"/>
      <c r="M33" s="22"/>
      <c r="N33" s="22"/>
      <c r="O33" s="22"/>
      <c r="P33" s="22"/>
    </row>
    <row r="34" spans="2:18" x14ac:dyDescent="0.25">
      <c r="D34" s="21"/>
      <c r="E34" s="21"/>
      <c r="F34" s="21"/>
      <c r="G34" s="21"/>
      <c r="H34" s="21"/>
      <c r="I34" s="21"/>
      <c r="J34" s="18"/>
      <c r="K34" s="22"/>
      <c r="L34" s="22"/>
      <c r="M34" s="22"/>
      <c r="N34" s="22"/>
      <c r="O34" s="22"/>
      <c r="P34" s="22"/>
    </row>
    <row r="39" spans="2:18" s="17" customFormat="1" x14ac:dyDescent="0.25">
      <c r="B39"/>
      <c r="C39"/>
      <c r="D39"/>
      <c r="E39"/>
      <c r="F39"/>
      <c r="G39"/>
      <c r="H39"/>
      <c r="I39"/>
      <c r="J39"/>
      <c r="K39"/>
      <c r="L39"/>
      <c r="M39"/>
      <c r="N39"/>
      <c r="O39"/>
      <c r="P39"/>
      <c r="Q39"/>
      <c r="R39"/>
    </row>
    <row r="40" spans="2:18" s="17" customFormat="1" ht="12.75" x14ac:dyDescent="0.2"/>
    <row r="41" spans="2:18" s="17" customFormat="1" ht="12.75" x14ac:dyDescent="0.2"/>
    <row r="42" spans="2:18" s="17" customFormat="1" ht="12.75" x14ac:dyDescent="0.2"/>
    <row r="43" spans="2:18" s="17" customFormat="1" ht="12.75" x14ac:dyDescent="0.2"/>
    <row r="44" spans="2:18" s="17" customFormat="1" ht="12.75" x14ac:dyDescent="0.2"/>
    <row r="45" spans="2:18" s="17" customFormat="1" ht="12.75" x14ac:dyDescent="0.2"/>
  </sheetData>
  <mergeCells count="15">
    <mergeCell ref="D14:I14"/>
    <mergeCell ref="K14:P14"/>
    <mergeCell ref="A1:S1"/>
    <mergeCell ref="A2:S2"/>
    <mergeCell ref="A3:S3"/>
    <mergeCell ref="A4:S4"/>
    <mergeCell ref="B5:R5"/>
    <mergeCell ref="D15:I17"/>
    <mergeCell ref="D18:I20"/>
    <mergeCell ref="D21:I23"/>
    <mergeCell ref="D24:I26"/>
    <mergeCell ref="K15:P17"/>
    <mergeCell ref="K18:P20"/>
    <mergeCell ref="K21:P23"/>
    <mergeCell ref="K24:P26"/>
  </mergeCells>
  <pageMargins left="0.70866141732283472" right="0.70866141732283472" top="0.74803149606299213" bottom="0.74803149606299213" header="0.31496062992125984" footer="0.31496062992125984"/>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2"/>
  <sheetViews>
    <sheetView topLeftCell="A15" zoomScale="70" zoomScaleNormal="70" workbookViewId="0">
      <selection activeCell="H21" sqref="H2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111</v>
      </c>
      <c r="C5" s="101" t="s">
        <v>471</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136</v>
      </c>
      <c r="C11" s="2" t="s">
        <v>135</v>
      </c>
      <c r="D11" s="2" t="s">
        <v>658</v>
      </c>
      <c r="E11" s="31">
        <f>+F11+H11+J11+L11</f>
        <v>2</v>
      </c>
      <c r="F11" s="31">
        <v>0</v>
      </c>
      <c r="G11" s="31">
        <v>0</v>
      </c>
      <c r="H11" s="31">
        <v>1</v>
      </c>
      <c r="I11" s="64">
        <v>0</v>
      </c>
      <c r="J11" s="31">
        <v>0</v>
      </c>
      <c r="K11" s="64">
        <v>0</v>
      </c>
      <c r="L11" s="31">
        <v>1</v>
      </c>
      <c r="M11" s="31">
        <v>0</v>
      </c>
      <c r="N11" s="34">
        <f>+G11+I11+K11+M11</f>
        <v>0</v>
      </c>
      <c r="O11" s="36">
        <f>IFERROR(N11/E11,0%)</f>
        <v>0</v>
      </c>
    </row>
    <row r="12" spans="1:16" ht="63.75" x14ac:dyDescent="0.25">
      <c r="A12" s="2" t="s">
        <v>137</v>
      </c>
      <c r="B12" s="2" t="s">
        <v>199</v>
      </c>
      <c r="C12" s="2" t="s">
        <v>198</v>
      </c>
      <c r="D12" s="2" t="s">
        <v>659</v>
      </c>
      <c r="E12" s="31">
        <f t="shared" ref="E12:E15" si="0">+F12+H12+J12+L12</f>
        <v>1</v>
      </c>
      <c r="F12" s="31">
        <v>0</v>
      </c>
      <c r="G12" s="31">
        <v>0</v>
      </c>
      <c r="H12" s="31">
        <v>0</v>
      </c>
      <c r="I12" s="64">
        <v>0</v>
      </c>
      <c r="J12" s="31">
        <v>0</v>
      </c>
      <c r="K12" s="64">
        <v>0</v>
      </c>
      <c r="L12" s="31">
        <v>1</v>
      </c>
      <c r="M12" s="31">
        <v>0</v>
      </c>
      <c r="N12" s="34">
        <f t="shared" ref="N12:N15" si="1">+G12+I12+K12+M12</f>
        <v>0</v>
      </c>
      <c r="O12" s="36">
        <f t="shared" ref="O12:O15" si="2">IFERROR(N12/E12,0%)</f>
        <v>0</v>
      </c>
    </row>
    <row r="13" spans="1:16" ht="51" x14ac:dyDescent="0.25">
      <c r="A13" s="2" t="s">
        <v>137</v>
      </c>
      <c r="B13" s="2" t="s">
        <v>182</v>
      </c>
      <c r="C13" s="2" t="s">
        <v>181</v>
      </c>
      <c r="D13" s="2" t="s">
        <v>660</v>
      </c>
      <c r="E13" s="31">
        <f t="shared" si="0"/>
        <v>1</v>
      </c>
      <c r="F13" s="31">
        <v>0</v>
      </c>
      <c r="G13" s="31">
        <v>0</v>
      </c>
      <c r="H13" s="31">
        <v>0</v>
      </c>
      <c r="I13" s="64">
        <v>0</v>
      </c>
      <c r="J13" s="31">
        <v>1</v>
      </c>
      <c r="K13" s="64">
        <v>1</v>
      </c>
      <c r="L13" s="31">
        <v>0</v>
      </c>
      <c r="M13" s="31">
        <v>0</v>
      </c>
      <c r="N13" s="34">
        <f t="shared" si="1"/>
        <v>1</v>
      </c>
      <c r="O13" s="36">
        <f t="shared" si="2"/>
        <v>1</v>
      </c>
    </row>
    <row r="14" spans="1:16" ht="63.75" x14ac:dyDescent="0.25">
      <c r="A14" s="2" t="s">
        <v>140</v>
      </c>
      <c r="B14" s="2" t="s">
        <v>168</v>
      </c>
      <c r="C14" s="2" t="s">
        <v>167</v>
      </c>
      <c r="D14" s="2" t="s">
        <v>661</v>
      </c>
      <c r="E14" s="31">
        <f t="shared" si="0"/>
        <v>2</v>
      </c>
      <c r="F14" s="31">
        <v>0</v>
      </c>
      <c r="G14" s="31">
        <v>0</v>
      </c>
      <c r="H14" s="31">
        <v>1</v>
      </c>
      <c r="I14" s="64">
        <v>1</v>
      </c>
      <c r="J14" s="31">
        <v>0</v>
      </c>
      <c r="K14" s="64">
        <v>0</v>
      </c>
      <c r="L14" s="31">
        <v>1</v>
      </c>
      <c r="M14" s="31">
        <v>0</v>
      </c>
      <c r="N14" s="34">
        <f t="shared" si="1"/>
        <v>1</v>
      </c>
      <c r="O14" s="36">
        <f t="shared" si="2"/>
        <v>0.5</v>
      </c>
    </row>
    <row r="15" spans="1:16" ht="63.75" x14ac:dyDescent="0.25">
      <c r="A15" s="2" t="s">
        <v>140</v>
      </c>
      <c r="B15" s="2" t="s">
        <v>168</v>
      </c>
      <c r="C15" s="2" t="s">
        <v>167</v>
      </c>
      <c r="D15" s="2" t="s">
        <v>662</v>
      </c>
      <c r="E15" s="31">
        <f t="shared" si="0"/>
        <v>2</v>
      </c>
      <c r="F15" s="31">
        <v>0</v>
      </c>
      <c r="G15" s="31">
        <v>0</v>
      </c>
      <c r="H15" s="31">
        <v>1</v>
      </c>
      <c r="I15" s="64">
        <v>1</v>
      </c>
      <c r="J15" s="31">
        <v>0</v>
      </c>
      <c r="K15" s="64">
        <v>0</v>
      </c>
      <c r="L15" s="31">
        <v>1</v>
      </c>
      <c r="M15" s="31">
        <v>0</v>
      </c>
      <c r="N15" s="34">
        <f t="shared" si="1"/>
        <v>1</v>
      </c>
      <c r="O15" s="36">
        <f t="shared" si="2"/>
        <v>0.5</v>
      </c>
    </row>
    <row r="16" spans="1:16" ht="63.75" x14ac:dyDescent="0.25">
      <c r="A16" s="2" t="s">
        <v>140</v>
      </c>
      <c r="B16" s="2" t="s">
        <v>168</v>
      </c>
      <c r="C16" s="2" t="s">
        <v>217</v>
      </c>
      <c r="D16" s="2" t="s">
        <v>663</v>
      </c>
      <c r="E16" s="31">
        <f t="shared" ref="E16:E23" si="3">+F16+H16+J16+L16</f>
        <v>2</v>
      </c>
      <c r="F16" s="31">
        <v>0</v>
      </c>
      <c r="G16" s="31">
        <v>0</v>
      </c>
      <c r="H16" s="31">
        <v>1</v>
      </c>
      <c r="I16" s="64">
        <v>1</v>
      </c>
      <c r="J16" s="31">
        <v>0</v>
      </c>
      <c r="K16" s="64">
        <v>0</v>
      </c>
      <c r="L16" s="31">
        <v>1</v>
      </c>
      <c r="M16" s="31">
        <v>0</v>
      </c>
      <c r="N16" s="34">
        <f t="shared" ref="N16:N23" si="4">+G16+I16+K16+M16</f>
        <v>1</v>
      </c>
      <c r="O16" s="36">
        <f t="shared" ref="O16:O23" si="5">IFERROR(N16/E16,0%)</f>
        <v>0.5</v>
      </c>
    </row>
    <row r="17" spans="1:16" ht="63.75" x14ac:dyDescent="0.25">
      <c r="A17" s="2" t="s">
        <v>140</v>
      </c>
      <c r="B17" s="2" t="s">
        <v>168</v>
      </c>
      <c r="C17" s="2" t="s">
        <v>249</v>
      </c>
      <c r="D17" s="2" t="s">
        <v>664</v>
      </c>
      <c r="E17" s="31">
        <f t="shared" si="3"/>
        <v>2</v>
      </c>
      <c r="F17" s="31">
        <v>0</v>
      </c>
      <c r="G17" s="31">
        <v>0</v>
      </c>
      <c r="H17" s="31">
        <v>1</v>
      </c>
      <c r="I17" s="64">
        <v>0</v>
      </c>
      <c r="J17" s="31">
        <v>0</v>
      </c>
      <c r="K17" s="64">
        <v>0</v>
      </c>
      <c r="L17" s="31">
        <v>1</v>
      </c>
      <c r="M17" s="31">
        <v>0</v>
      </c>
      <c r="N17" s="34">
        <f t="shared" si="4"/>
        <v>0</v>
      </c>
      <c r="O17" s="36">
        <f t="shared" si="5"/>
        <v>0</v>
      </c>
    </row>
    <row r="18" spans="1:16" ht="63.75" x14ac:dyDescent="0.25">
      <c r="A18" s="2" t="s">
        <v>140</v>
      </c>
      <c r="B18" s="2" t="s">
        <v>168</v>
      </c>
      <c r="C18" s="2" t="s">
        <v>271</v>
      </c>
      <c r="D18" s="2" t="s">
        <v>665</v>
      </c>
      <c r="E18" s="31">
        <f t="shared" si="3"/>
        <v>1</v>
      </c>
      <c r="F18" s="31">
        <v>0</v>
      </c>
      <c r="G18" s="31">
        <v>0</v>
      </c>
      <c r="H18" s="31">
        <v>1</v>
      </c>
      <c r="I18" s="64">
        <v>1</v>
      </c>
      <c r="J18" s="31">
        <v>0</v>
      </c>
      <c r="K18" s="64">
        <v>0</v>
      </c>
      <c r="L18" s="31">
        <v>0</v>
      </c>
      <c r="M18" s="31">
        <v>0</v>
      </c>
      <c r="N18" s="34">
        <f t="shared" si="4"/>
        <v>1</v>
      </c>
      <c r="O18" s="36">
        <f t="shared" si="5"/>
        <v>1</v>
      </c>
    </row>
    <row r="19" spans="1:16" ht="63.75" x14ac:dyDescent="0.25">
      <c r="A19" s="2" t="s">
        <v>140</v>
      </c>
      <c r="B19" s="2" t="s">
        <v>168</v>
      </c>
      <c r="C19" s="2" t="s">
        <v>186</v>
      </c>
      <c r="D19" s="2" t="s">
        <v>666</v>
      </c>
      <c r="E19" s="31">
        <f t="shared" si="3"/>
        <v>2</v>
      </c>
      <c r="F19" s="31">
        <v>1</v>
      </c>
      <c r="G19" s="31">
        <v>1</v>
      </c>
      <c r="H19" s="31">
        <v>0</v>
      </c>
      <c r="I19" s="64">
        <v>0</v>
      </c>
      <c r="J19" s="31">
        <v>1</v>
      </c>
      <c r="K19" s="64">
        <v>1</v>
      </c>
      <c r="L19" s="31">
        <v>0</v>
      </c>
      <c r="M19" s="31">
        <v>0</v>
      </c>
      <c r="N19" s="34">
        <f t="shared" si="4"/>
        <v>2</v>
      </c>
      <c r="O19" s="36">
        <f t="shared" si="5"/>
        <v>1</v>
      </c>
    </row>
    <row r="20" spans="1:16" ht="51" x14ac:dyDescent="0.25">
      <c r="A20" s="2" t="s">
        <v>140</v>
      </c>
      <c r="B20" s="2" t="s">
        <v>139</v>
      </c>
      <c r="C20" s="2" t="s">
        <v>197</v>
      </c>
      <c r="D20" s="2" t="s">
        <v>667</v>
      </c>
      <c r="E20" s="31">
        <f t="shared" si="3"/>
        <v>2</v>
      </c>
      <c r="F20" s="31">
        <v>0</v>
      </c>
      <c r="G20" s="31">
        <v>0</v>
      </c>
      <c r="H20" s="31">
        <v>1</v>
      </c>
      <c r="I20" s="64">
        <v>0</v>
      </c>
      <c r="J20" s="31">
        <v>0</v>
      </c>
      <c r="K20" s="64">
        <v>0</v>
      </c>
      <c r="L20" s="31">
        <v>1</v>
      </c>
      <c r="M20" s="31">
        <v>0</v>
      </c>
      <c r="N20" s="34">
        <f t="shared" si="4"/>
        <v>0</v>
      </c>
      <c r="O20" s="36">
        <f t="shared" si="5"/>
        <v>0</v>
      </c>
    </row>
    <row r="21" spans="1:16" ht="38.25" x14ac:dyDescent="0.25">
      <c r="A21" s="2" t="s">
        <v>140</v>
      </c>
      <c r="B21" s="2" t="s">
        <v>139</v>
      </c>
      <c r="C21" s="2" t="s">
        <v>266</v>
      </c>
      <c r="D21" s="2" t="s">
        <v>668</v>
      </c>
      <c r="E21" s="31">
        <f t="shared" si="3"/>
        <v>2</v>
      </c>
      <c r="F21" s="31">
        <v>0</v>
      </c>
      <c r="G21" s="31">
        <v>0</v>
      </c>
      <c r="H21" s="31">
        <v>1</v>
      </c>
      <c r="I21" s="64">
        <v>1</v>
      </c>
      <c r="J21" s="31">
        <v>0</v>
      </c>
      <c r="K21" s="64">
        <v>0</v>
      </c>
      <c r="L21" s="31">
        <v>1</v>
      </c>
      <c r="M21" s="31">
        <v>0</v>
      </c>
      <c r="N21" s="34">
        <f t="shared" si="4"/>
        <v>1</v>
      </c>
      <c r="O21" s="36">
        <f t="shared" si="5"/>
        <v>0.5</v>
      </c>
    </row>
    <row r="22" spans="1:16" ht="76.5" x14ac:dyDescent="0.25">
      <c r="A22" s="2" t="s">
        <v>140</v>
      </c>
      <c r="B22" s="2" t="s">
        <v>139</v>
      </c>
      <c r="C22" s="2" t="s">
        <v>265</v>
      </c>
      <c r="D22" s="2" t="s">
        <v>669</v>
      </c>
      <c r="E22" s="31">
        <f t="shared" si="3"/>
        <v>2</v>
      </c>
      <c r="F22" s="31">
        <v>0</v>
      </c>
      <c r="G22" s="31">
        <v>0</v>
      </c>
      <c r="H22" s="31">
        <v>1</v>
      </c>
      <c r="I22" s="64">
        <v>0</v>
      </c>
      <c r="J22" s="31">
        <v>0</v>
      </c>
      <c r="K22" s="64">
        <v>0</v>
      </c>
      <c r="L22" s="31">
        <v>1</v>
      </c>
      <c r="M22" s="31">
        <v>0</v>
      </c>
      <c r="N22" s="34">
        <f t="shared" si="4"/>
        <v>0</v>
      </c>
      <c r="O22" s="36">
        <f t="shared" si="5"/>
        <v>0</v>
      </c>
    </row>
    <row r="23" spans="1:16" ht="51" x14ac:dyDescent="0.25">
      <c r="A23" s="2" t="s">
        <v>166</v>
      </c>
      <c r="B23" s="2" t="s">
        <v>195</v>
      </c>
      <c r="C23" s="2" t="s">
        <v>196</v>
      </c>
      <c r="D23" s="2" t="s">
        <v>441</v>
      </c>
      <c r="E23" s="31">
        <f t="shared" si="3"/>
        <v>2</v>
      </c>
      <c r="F23" s="31">
        <v>0</v>
      </c>
      <c r="G23" s="31">
        <v>0</v>
      </c>
      <c r="H23" s="31">
        <v>1</v>
      </c>
      <c r="I23" s="64">
        <v>1</v>
      </c>
      <c r="J23" s="31">
        <v>0</v>
      </c>
      <c r="K23" s="64">
        <v>0</v>
      </c>
      <c r="L23" s="31">
        <v>1</v>
      </c>
      <c r="M23" s="31">
        <v>0</v>
      </c>
      <c r="N23" s="34">
        <f t="shared" si="4"/>
        <v>1</v>
      </c>
      <c r="O23" s="36">
        <f t="shared" si="5"/>
        <v>0.5</v>
      </c>
    </row>
    <row r="27" spans="1:16" ht="15.75" x14ac:dyDescent="0.25">
      <c r="A27" s="4"/>
      <c r="B27" s="99" t="s">
        <v>0</v>
      </c>
      <c r="C27" s="99"/>
      <c r="D27" s="99"/>
      <c r="E27" s="99"/>
      <c r="F27" s="99"/>
      <c r="G27" s="99"/>
      <c r="H27" s="99"/>
      <c r="I27" s="99"/>
      <c r="J27" s="99"/>
      <c r="K27" s="99"/>
      <c r="L27" s="99"/>
      <c r="M27" s="99"/>
      <c r="N27" s="99"/>
      <c r="O27" s="99"/>
    </row>
    <row r="28" spans="1:16" x14ac:dyDescent="0.25">
      <c r="A28" s="4"/>
      <c r="B28" s="100" t="s">
        <v>475</v>
      </c>
      <c r="C28" s="100"/>
      <c r="D28" s="100"/>
      <c r="E28" s="100"/>
      <c r="F28" s="100"/>
      <c r="G28" s="100"/>
      <c r="H28" s="100"/>
      <c r="I28" s="100"/>
      <c r="J28" s="100"/>
      <c r="K28" s="100"/>
      <c r="L28" s="100"/>
      <c r="M28" s="100"/>
      <c r="N28" s="100"/>
      <c r="O28" s="100"/>
    </row>
    <row r="29" spans="1:16" x14ac:dyDescent="0.25">
      <c r="A29" s="4"/>
      <c r="B29" s="5"/>
      <c r="C29" s="5"/>
      <c r="D29" s="5"/>
      <c r="E29" s="5"/>
      <c r="F29" s="5"/>
      <c r="G29" s="5"/>
      <c r="H29" s="5"/>
      <c r="I29" s="61"/>
      <c r="J29" s="5"/>
      <c r="K29" s="61"/>
      <c r="L29" s="5"/>
      <c r="M29" s="5"/>
      <c r="N29" s="5"/>
      <c r="O29" s="5"/>
    </row>
    <row r="30" spans="1:16" ht="15.75" x14ac:dyDescent="0.25">
      <c r="A30" s="4"/>
      <c r="B30" s="12"/>
      <c r="C30" s="12"/>
      <c r="D30" s="12"/>
      <c r="E30" s="12"/>
      <c r="F30" s="12"/>
      <c r="G30" s="12"/>
      <c r="H30" s="12"/>
      <c r="I30" s="62"/>
      <c r="J30" s="12"/>
      <c r="K30" s="62"/>
      <c r="L30" s="12"/>
      <c r="M30" s="12"/>
      <c r="N30" s="12"/>
      <c r="O30" s="12"/>
    </row>
    <row r="31" spans="1:16" ht="15.75" x14ac:dyDescent="0.25">
      <c r="A31" s="6" t="s">
        <v>1</v>
      </c>
      <c r="B31" s="32">
        <v>111</v>
      </c>
      <c r="C31" s="101" t="s">
        <v>471</v>
      </c>
      <c r="D31" s="101"/>
      <c r="E31" s="101"/>
      <c r="F31" s="101"/>
      <c r="G31" s="101"/>
      <c r="H31" s="101"/>
      <c r="I31" s="101"/>
      <c r="J31" s="101"/>
      <c r="K31" s="101"/>
      <c r="L31" s="101"/>
      <c r="M31" s="101"/>
      <c r="N31" s="101"/>
      <c r="O31" s="7"/>
    </row>
    <row r="32" spans="1:16" x14ac:dyDescent="0.25">
      <c r="A32" s="6" t="s">
        <v>13</v>
      </c>
      <c r="B32" s="11" t="s">
        <v>2</v>
      </c>
      <c r="C32" s="101" t="s">
        <v>19</v>
      </c>
      <c r="D32" s="101"/>
      <c r="E32" s="101"/>
      <c r="F32" s="101"/>
      <c r="G32" s="101"/>
      <c r="H32" s="101"/>
      <c r="I32" s="101"/>
      <c r="J32" s="101"/>
      <c r="K32" s="101"/>
      <c r="L32" s="101"/>
      <c r="M32" s="101"/>
      <c r="N32" s="101"/>
      <c r="O32" s="8"/>
      <c r="P32" s="4"/>
    </row>
    <row r="33" spans="1:15" x14ac:dyDescent="0.25">
      <c r="B33" s="9"/>
      <c r="C33" s="9"/>
      <c r="D33" s="9"/>
      <c r="E33" s="9"/>
      <c r="F33" s="9"/>
      <c r="G33" s="9"/>
      <c r="H33" s="9"/>
      <c r="I33" s="63"/>
      <c r="J33" s="9"/>
      <c r="K33" s="63"/>
      <c r="L33" s="9"/>
      <c r="M33" s="9"/>
      <c r="N33" s="9"/>
    </row>
    <row r="34" spans="1:15" x14ac:dyDescent="0.25">
      <c r="A34" s="102" t="s">
        <v>21</v>
      </c>
      <c r="B34" s="102" t="s">
        <v>22</v>
      </c>
      <c r="C34" s="102" t="s">
        <v>23</v>
      </c>
      <c r="D34" s="102" t="s">
        <v>24</v>
      </c>
      <c r="E34" s="102" t="s">
        <v>5</v>
      </c>
      <c r="F34" s="103" t="s">
        <v>25</v>
      </c>
      <c r="G34" s="103"/>
      <c r="H34" s="103"/>
      <c r="I34" s="103"/>
      <c r="J34" s="103"/>
      <c r="K34" s="103"/>
      <c r="L34" s="103"/>
      <c r="M34" s="103"/>
      <c r="N34" s="104" t="s">
        <v>16</v>
      </c>
      <c r="O34" s="102" t="s">
        <v>17</v>
      </c>
    </row>
    <row r="35" spans="1:15" x14ac:dyDescent="0.25">
      <c r="A35" s="102"/>
      <c r="B35" s="102"/>
      <c r="C35" s="102"/>
      <c r="D35" s="102"/>
      <c r="E35" s="102"/>
      <c r="F35" s="103" t="s">
        <v>6</v>
      </c>
      <c r="G35" s="103"/>
      <c r="H35" s="103" t="s">
        <v>7</v>
      </c>
      <c r="I35" s="103"/>
      <c r="J35" s="103" t="s">
        <v>8</v>
      </c>
      <c r="K35" s="103"/>
      <c r="L35" s="103" t="s">
        <v>9</v>
      </c>
      <c r="M35" s="103"/>
      <c r="N35" s="104"/>
      <c r="O35" s="102"/>
    </row>
    <row r="36" spans="1:15" x14ac:dyDescent="0.25">
      <c r="A36" s="102"/>
      <c r="B36" s="102"/>
      <c r="C36" s="102"/>
      <c r="D36" s="102"/>
      <c r="E36" s="102"/>
      <c r="F36" s="10" t="s">
        <v>10</v>
      </c>
      <c r="G36" s="10" t="s">
        <v>11</v>
      </c>
      <c r="H36" s="10" t="s">
        <v>10</v>
      </c>
      <c r="I36" s="60" t="s">
        <v>11</v>
      </c>
      <c r="J36" s="10" t="s">
        <v>10</v>
      </c>
      <c r="K36" s="73" t="s">
        <v>12</v>
      </c>
      <c r="L36" s="10" t="s">
        <v>10</v>
      </c>
      <c r="M36" s="10" t="s">
        <v>12</v>
      </c>
      <c r="N36" s="104"/>
      <c r="O36" s="102"/>
    </row>
    <row r="37" spans="1:15" ht="76.5" x14ac:dyDescent="0.25">
      <c r="A37" s="2" t="s">
        <v>149</v>
      </c>
      <c r="B37" s="2" t="s">
        <v>154</v>
      </c>
      <c r="C37" s="2" t="s">
        <v>153</v>
      </c>
      <c r="D37" s="2" t="s">
        <v>670</v>
      </c>
      <c r="E37" s="34">
        <f t="shared" ref="E37" si="6">+F37+H37+J37+L37</f>
        <v>2</v>
      </c>
      <c r="F37" s="31">
        <v>0</v>
      </c>
      <c r="G37" s="31">
        <v>0</v>
      </c>
      <c r="H37" s="31">
        <v>1</v>
      </c>
      <c r="I37" s="64">
        <v>1</v>
      </c>
      <c r="J37" s="31">
        <v>0</v>
      </c>
      <c r="K37" s="64">
        <v>0</v>
      </c>
      <c r="L37" s="31">
        <v>1</v>
      </c>
      <c r="M37" s="31">
        <v>0</v>
      </c>
      <c r="N37" s="34">
        <f t="shared" ref="N37" si="7">+G37+I37+K37+M37</f>
        <v>1</v>
      </c>
      <c r="O37" s="36">
        <f>IFERROR(N37/E37,0%)</f>
        <v>0.5</v>
      </c>
    </row>
    <row r="38" spans="1:15" ht="51" x14ac:dyDescent="0.25">
      <c r="A38" s="2" t="s">
        <v>149</v>
      </c>
      <c r="B38" s="2" t="s">
        <v>154</v>
      </c>
      <c r="C38" s="2" t="s">
        <v>213</v>
      </c>
      <c r="D38" s="2" t="s">
        <v>671</v>
      </c>
      <c r="E38" s="34">
        <f t="shared" ref="E38:E39" si="8">+F38+H38+J38+L38</f>
        <v>2</v>
      </c>
      <c r="F38" s="31">
        <v>0</v>
      </c>
      <c r="G38" s="31">
        <v>0</v>
      </c>
      <c r="H38" s="31">
        <v>1</v>
      </c>
      <c r="I38" s="64">
        <v>1</v>
      </c>
      <c r="J38" s="31">
        <v>0</v>
      </c>
      <c r="K38" s="64">
        <v>0</v>
      </c>
      <c r="L38" s="31">
        <v>1</v>
      </c>
      <c r="M38" s="31">
        <v>0</v>
      </c>
      <c r="N38" s="34">
        <f t="shared" ref="N38:N39" si="9">+G38+I38+K38+M38</f>
        <v>1</v>
      </c>
      <c r="O38" s="36">
        <f t="shared" ref="O38" si="10">IFERROR(N38/E38,0%)</f>
        <v>0.5</v>
      </c>
    </row>
    <row r="39" spans="1:15" ht="51" x14ac:dyDescent="0.25">
      <c r="A39" s="2" t="s">
        <v>149</v>
      </c>
      <c r="B39" s="2" t="s">
        <v>189</v>
      </c>
      <c r="C39" s="2" t="s">
        <v>244</v>
      </c>
      <c r="D39" s="2" t="s">
        <v>672</v>
      </c>
      <c r="E39" s="34">
        <f t="shared" si="8"/>
        <v>2</v>
      </c>
      <c r="F39" s="31">
        <v>0</v>
      </c>
      <c r="G39" s="31">
        <v>0</v>
      </c>
      <c r="H39" s="31">
        <v>1</v>
      </c>
      <c r="I39" s="64">
        <v>1</v>
      </c>
      <c r="J39" s="31">
        <v>0</v>
      </c>
      <c r="K39" s="64">
        <v>0</v>
      </c>
      <c r="L39" s="31">
        <v>1</v>
      </c>
      <c r="M39" s="31">
        <v>0</v>
      </c>
      <c r="N39" s="34">
        <f t="shared" si="9"/>
        <v>1</v>
      </c>
      <c r="O39" s="36">
        <f>IFERROR(N39/E39,0%)</f>
        <v>0.5</v>
      </c>
    </row>
    <row r="40" spans="1:15" ht="51" x14ac:dyDescent="0.25">
      <c r="A40" s="2" t="s">
        <v>149</v>
      </c>
      <c r="B40" s="2" t="s">
        <v>189</v>
      </c>
      <c r="C40" s="2" t="s">
        <v>244</v>
      </c>
      <c r="D40" s="2" t="s">
        <v>673</v>
      </c>
      <c r="E40" s="34">
        <f t="shared" ref="E40:E41" si="11">+F40+H40+J40+L40</f>
        <v>2</v>
      </c>
      <c r="F40" s="31">
        <v>0</v>
      </c>
      <c r="G40" s="31">
        <v>0</v>
      </c>
      <c r="H40" s="31">
        <v>1</v>
      </c>
      <c r="I40" s="64">
        <v>1</v>
      </c>
      <c r="J40" s="31">
        <v>0</v>
      </c>
      <c r="K40" s="64">
        <v>0</v>
      </c>
      <c r="L40" s="31">
        <v>1</v>
      </c>
      <c r="M40" s="31">
        <v>0</v>
      </c>
      <c r="N40" s="34">
        <f t="shared" ref="N40:N41" si="12">+G40+I40+K40+M40</f>
        <v>1</v>
      </c>
      <c r="O40" s="36">
        <f t="shared" ref="O40" si="13">IFERROR(N40/E40,0%)</f>
        <v>0.5</v>
      </c>
    </row>
    <row r="41" spans="1:15" ht="51" x14ac:dyDescent="0.25">
      <c r="A41" s="2" t="s">
        <v>149</v>
      </c>
      <c r="B41" s="2" t="s">
        <v>189</v>
      </c>
      <c r="C41" s="2" t="s">
        <v>242</v>
      </c>
      <c r="D41" s="2" t="s">
        <v>674</v>
      </c>
      <c r="E41" s="34">
        <f t="shared" si="11"/>
        <v>2</v>
      </c>
      <c r="F41" s="31">
        <v>0</v>
      </c>
      <c r="G41" s="31">
        <v>0</v>
      </c>
      <c r="H41" s="31">
        <v>1</v>
      </c>
      <c r="I41" s="64">
        <v>1</v>
      </c>
      <c r="J41" s="31">
        <v>0</v>
      </c>
      <c r="K41" s="64">
        <v>0</v>
      </c>
      <c r="L41" s="31">
        <v>1</v>
      </c>
      <c r="M41" s="31">
        <v>0</v>
      </c>
      <c r="N41" s="34">
        <f t="shared" si="12"/>
        <v>1</v>
      </c>
      <c r="O41" s="36">
        <f>IFERROR(N41/E41,0%)</f>
        <v>0.5</v>
      </c>
    </row>
    <row r="42" spans="1:15" x14ac:dyDescent="0.25">
      <c r="A42" s="2"/>
      <c r="B42" s="2"/>
      <c r="C42" s="2"/>
      <c r="D42" s="2"/>
      <c r="E42" s="34">
        <f t="shared" ref="E42" si="14">+F42+H42+J42+L42</f>
        <v>0</v>
      </c>
      <c r="F42" s="31"/>
      <c r="G42" s="31"/>
      <c r="H42" s="31"/>
      <c r="I42" s="64"/>
      <c r="J42" s="31"/>
      <c r="K42" s="64"/>
      <c r="L42" s="31"/>
      <c r="M42" s="31"/>
      <c r="N42" s="34">
        <f t="shared" ref="N42" si="15">+G42+I42+K42+M42</f>
        <v>0</v>
      </c>
      <c r="O42" s="36">
        <f t="shared" ref="O42" si="16">IFERROR(N42/E42,0%)</f>
        <v>0</v>
      </c>
    </row>
    <row r="45" spans="1:15" ht="15.75" x14ac:dyDescent="0.25">
      <c r="A45" s="4"/>
      <c r="B45" s="99" t="s">
        <v>0</v>
      </c>
      <c r="C45" s="99"/>
      <c r="D45" s="99"/>
      <c r="E45" s="99"/>
      <c r="F45" s="99"/>
      <c r="G45" s="99"/>
      <c r="H45" s="99"/>
      <c r="I45" s="99"/>
      <c r="J45" s="99"/>
      <c r="K45" s="99"/>
      <c r="L45" s="99"/>
      <c r="M45" s="99"/>
      <c r="N45" s="99"/>
      <c r="O45" s="99"/>
    </row>
    <row r="46" spans="1:15" x14ac:dyDescent="0.25">
      <c r="A46" s="4"/>
      <c r="B46" s="100" t="s">
        <v>475</v>
      </c>
      <c r="C46" s="100"/>
      <c r="D46" s="100"/>
      <c r="E46" s="100"/>
      <c r="F46" s="100"/>
      <c r="G46" s="100"/>
      <c r="H46" s="100"/>
      <c r="I46" s="100"/>
      <c r="J46" s="100"/>
      <c r="K46" s="100"/>
      <c r="L46" s="100"/>
      <c r="M46" s="100"/>
      <c r="N46" s="100"/>
      <c r="O46" s="100"/>
    </row>
    <row r="47" spans="1:15" x14ac:dyDescent="0.25">
      <c r="A47" s="4"/>
      <c r="B47" s="5"/>
      <c r="C47" s="5"/>
      <c r="D47" s="5"/>
      <c r="E47" s="5"/>
      <c r="F47" s="5"/>
      <c r="G47" s="5"/>
      <c r="H47" s="5"/>
      <c r="I47" s="61"/>
      <c r="J47" s="5"/>
      <c r="K47" s="61"/>
      <c r="L47" s="5"/>
      <c r="M47" s="5"/>
      <c r="N47" s="5"/>
      <c r="O47" s="5"/>
    </row>
    <row r="48" spans="1:15" ht="15.75" x14ac:dyDescent="0.25">
      <c r="A48" s="4"/>
      <c r="B48" s="12"/>
      <c r="C48" s="12"/>
      <c r="D48" s="12"/>
      <c r="E48" s="12"/>
      <c r="F48" s="12"/>
      <c r="G48" s="12"/>
      <c r="H48" s="12"/>
      <c r="I48" s="62"/>
      <c r="J48" s="12"/>
      <c r="K48" s="62"/>
      <c r="L48" s="12"/>
      <c r="M48" s="12"/>
      <c r="N48" s="12"/>
      <c r="O48" s="12"/>
    </row>
    <row r="49" spans="1:16" ht="15.75" x14ac:dyDescent="0.25">
      <c r="A49" s="6" t="s">
        <v>1</v>
      </c>
      <c r="B49" s="32">
        <v>111</v>
      </c>
      <c r="C49" s="101" t="s">
        <v>471</v>
      </c>
      <c r="D49" s="101"/>
      <c r="E49" s="101"/>
      <c r="F49" s="101"/>
      <c r="G49" s="101"/>
      <c r="H49" s="101"/>
      <c r="I49" s="101"/>
      <c r="J49" s="101"/>
      <c r="K49" s="101"/>
      <c r="L49" s="101"/>
      <c r="M49" s="101"/>
      <c r="N49" s="101"/>
      <c r="O49" s="7"/>
    </row>
    <row r="50" spans="1:16" x14ac:dyDescent="0.25">
      <c r="A50" s="6" t="s">
        <v>13</v>
      </c>
      <c r="B50" s="11" t="s">
        <v>3</v>
      </c>
      <c r="C50" s="101" t="s">
        <v>26</v>
      </c>
      <c r="D50" s="101"/>
      <c r="E50" s="101"/>
      <c r="F50" s="101"/>
      <c r="G50" s="101"/>
      <c r="H50" s="101"/>
      <c r="I50" s="101"/>
      <c r="J50" s="101"/>
      <c r="K50" s="101"/>
      <c r="L50" s="101"/>
      <c r="M50" s="101"/>
      <c r="N50" s="101"/>
      <c r="O50" s="8"/>
      <c r="P50" s="4"/>
    </row>
    <row r="51" spans="1:16" x14ac:dyDescent="0.25">
      <c r="B51" s="9"/>
      <c r="C51" s="9"/>
      <c r="D51" s="9"/>
      <c r="E51" s="9"/>
      <c r="F51" s="9"/>
      <c r="G51" s="9"/>
      <c r="H51" s="9"/>
      <c r="I51" s="63"/>
      <c r="J51" s="9"/>
      <c r="K51" s="63"/>
      <c r="L51" s="9"/>
      <c r="M51" s="9"/>
      <c r="N51" s="9"/>
    </row>
    <row r="52" spans="1:16" x14ac:dyDescent="0.25">
      <c r="A52" s="102" t="s">
        <v>21</v>
      </c>
      <c r="B52" s="102" t="s">
        <v>22</v>
      </c>
      <c r="C52" s="102" t="s">
        <v>23</v>
      </c>
      <c r="D52" s="102" t="s">
        <v>24</v>
      </c>
      <c r="E52" s="102" t="s">
        <v>5</v>
      </c>
      <c r="F52" s="103" t="s">
        <v>25</v>
      </c>
      <c r="G52" s="103"/>
      <c r="H52" s="103"/>
      <c r="I52" s="103"/>
      <c r="J52" s="103"/>
      <c r="K52" s="103"/>
      <c r="L52" s="103"/>
      <c r="M52" s="103"/>
      <c r="N52" s="104" t="s">
        <v>16</v>
      </c>
      <c r="O52" s="102" t="s">
        <v>17</v>
      </c>
    </row>
    <row r="53" spans="1:16" x14ac:dyDescent="0.25">
      <c r="A53" s="102"/>
      <c r="B53" s="102"/>
      <c r="C53" s="102"/>
      <c r="D53" s="102"/>
      <c r="E53" s="102"/>
      <c r="F53" s="103" t="s">
        <v>6</v>
      </c>
      <c r="G53" s="103"/>
      <c r="H53" s="103" t="s">
        <v>7</v>
      </c>
      <c r="I53" s="103"/>
      <c r="J53" s="103" t="s">
        <v>8</v>
      </c>
      <c r="K53" s="103"/>
      <c r="L53" s="103" t="s">
        <v>9</v>
      </c>
      <c r="M53" s="103"/>
      <c r="N53" s="104"/>
      <c r="O53" s="102"/>
    </row>
    <row r="54" spans="1:16" x14ac:dyDescent="0.25">
      <c r="A54" s="102"/>
      <c r="B54" s="102"/>
      <c r="C54" s="102"/>
      <c r="D54" s="102"/>
      <c r="E54" s="102"/>
      <c r="F54" s="10" t="s">
        <v>10</v>
      </c>
      <c r="G54" s="10" t="s">
        <v>11</v>
      </c>
      <c r="H54" s="10" t="s">
        <v>10</v>
      </c>
      <c r="I54" s="60" t="s">
        <v>11</v>
      </c>
      <c r="J54" s="10" t="s">
        <v>10</v>
      </c>
      <c r="K54" s="73" t="s">
        <v>12</v>
      </c>
      <c r="L54" s="10" t="s">
        <v>10</v>
      </c>
      <c r="M54" s="10" t="s">
        <v>12</v>
      </c>
      <c r="N54" s="104"/>
      <c r="O54" s="102"/>
    </row>
    <row r="55" spans="1:16" ht="51" x14ac:dyDescent="0.25">
      <c r="A55" s="2" t="s">
        <v>160</v>
      </c>
      <c r="B55" s="2" t="s">
        <v>159</v>
      </c>
      <c r="C55" s="2" t="s">
        <v>161</v>
      </c>
      <c r="D55" s="2" t="s">
        <v>675</v>
      </c>
      <c r="E55" s="34">
        <f t="shared" ref="E55" si="17">+F55+H55+J55+L55</f>
        <v>2</v>
      </c>
      <c r="F55" s="31">
        <v>0</v>
      </c>
      <c r="G55" s="31">
        <v>0</v>
      </c>
      <c r="H55" s="31">
        <v>1</v>
      </c>
      <c r="I55" s="64">
        <v>1</v>
      </c>
      <c r="J55" s="31">
        <v>0</v>
      </c>
      <c r="K55" s="64">
        <v>0</v>
      </c>
      <c r="L55" s="31">
        <v>1</v>
      </c>
      <c r="M55" s="31">
        <v>0</v>
      </c>
      <c r="N55" s="34">
        <f t="shared" ref="N55" si="18">+G55+I55+K55+M55</f>
        <v>1</v>
      </c>
      <c r="O55" s="36">
        <f t="shared" ref="O55" si="19">IFERROR(N55/E55,0%)</f>
        <v>0.5</v>
      </c>
    </row>
    <row r="56" spans="1:16" ht="51" x14ac:dyDescent="0.25">
      <c r="A56" s="2" t="s">
        <v>160</v>
      </c>
      <c r="B56" s="2" t="s">
        <v>159</v>
      </c>
      <c r="C56" s="2" t="s">
        <v>161</v>
      </c>
      <c r="D56" s="2" t="s">
        <v>676</v>
      </c>
      <c r="E56" s="34">
        <f t="shared" ref="E56:E62" si="20">+F56+H56+J56+L56</f>
        <v>2</v>
      </c>
      <c r="F56" s="31">
        <v>0</v>
      </c>
      <c r="G56" s="31">
        <v>0</v>
      </c>
      <c r="H56" s="31">
        <v>1</v>
      </c>
      <c r="I56" s="64">
        <v>1</v>
      </c>
      <c r="J56" s="31">
        <v>0</v>
      </c>
      <c r="K56" s="64">
        <v>0</v>
      </c>
      <c r="L56" s="31">
        <v>1</v>
      </c>
      <c r="M56" s="31">
        <v>0</v>
      </c>
      <c r="N56" s="34">
        <f t="shared" ref="N56:N62" si="21">+G56+I56+K56+M56</f>
        <v>1</v>
      </c>
      <c r="O56" s="36">
        <f t="shared" ref="O56:O62" si="22">IFERROR(N56/E56,0%)</f>
        <v>0.5</v>
      </c>
    </row>
    <row r="57" spans="1:16" ht="76.5" x14ac:dyDescent="0.25">
      <c r="A57" s="2" t="s">
        <v>160</v>
      </c>
      <c r="B57" s="2" t="s">
        <v>159</v>
      </c>
      <c r="C57" s="2" t="s">
        <v>158</v>
      </c>
      <c r="D57" s="2" t="s">
        <v>677</v>
      </c>
      <c r="E57" s="34">
        <f t="shared" si="20"/>
        <v>2</v>
      </c>
      <c r="F57" s="31">
        <v>0</v>
      </c>
      <c r="G57" s="31">
        <v>0</v>
      </c>
      <c r="H57" s="31">
        <v>1</v>
      </c>
      <c r="I57" s="64">
        <v>1</v>
      </c>
      <c r="J57" s="31">
        <v>0</v>
      </c>
      <c r="K57" s="64">
        <v>0</v>
      </c>
      <c r="L57" s="31">
        <v>1</v>
      </c>
      <c r="M57" s="31">
        <v>0</v>
      </c>
      <c r="N57" s="34">
        <f t="shared" si="21"/>
        <v>1</v>
      </c>
      <c r="O57" s="36">
        <f t="shared" si="22"/>
        <v>0.5</v>
      </c>
    </row>
    <row r="58" spans="1:16" ht="76.5" x14ac:dyDescent="0.25">
      <c r="A58" s="2" t="s">
        <v>160</v>
      </c>
      <c r="B58" s="2" t="s">
        <v>159</v>
      </c>
      <c r="C58" s="2" t="s">
        <v>158</v>
      </c>
      <c r="D58" s="2" t="s">
        <v>678</v>
      </c>
      <c r="E58" s="34">
        <f t="shared" si="20"/>
        <v>2</v>
      </c>
      <c r="F58" s="31">
        <v>0</v>
      </c>
      <c r="G58" s="31">
        <v>0</v>
      </c>
      <c r="H58" s="31">
        <v>1</v>
      </c>
      <c r="I58" s="64">
        <v>1</v>
      </c>
      <c r="J58" s="31">
        <v>0</v>
      </c>
      <c r="K58" s="64">
        <v>0</v>
      </c>
      <c r="L58" s="31">
        <v>1</v>
      </c>
      <c r="M58" s="31">
        <v>0</v>
      </c>
      <c r="N58" s="34">
        <f t="shared" si="21"/>
        <v>1</v>
      </c>
      <c r="O58" s="36">
        <f t="shared" si="22"/>
        <v>0.5</v>
      </c>
    </row>
    <row r="59" spans="1:16" ht="51" x14ac:dyDescent="0.25">
      <c r="A59" s="2" t="s">
        <v>160</v>
      </c>
      <c r="B59" s="2" t="s">
        <v>174</v>
      </c>
      <c r="C59" s="2" t="s">
        <v>255</v>
      </c>
      <c r="D59" s="2" t="s">
        <v>679</v>
      </c>
      <c r="E59" s="34">
        <f t="shared" si="20"/>
        <v>2</v>
      </c>
      <c r="F59" s="31">
        <v>0</v>
      </c>
      <c r="G59" s="31">
        <v>0</v>
      </c>
      <c r="H59" s="31">
        <v>1</v>
      </c>
      <c r="I59" s="64">
        <v>1</v>
      </c>
      <c r="J59" s="31">
        <v>0</v>
      </c>
      <c r="K59" s="64">
        <v>0</v>
      </c>
      <c r="L59" s="31">
        <v>1</v>
      </c>
      <c r="M59" s="31">
        <v>0</v>
      </c>
      <c r="N59" s="34">
        <f t="shared" si="21"/>
        <v>1</v>
      </c>
      <c r="O59" s="36">
        <f t="shared" si="22"/>
        <v>0.5</v>
      </c>
    </row>
    <row r="60" spans="1:16" ht="51" x14ac:dyDescent="0.25">
      <c r="A60" s="2" t="s">
        <v>160</v>
      </c>
      <c r="B60" s="2" t="s">
        <v>174</v>
      </c>
      <c r="C60" s="2" t="s">
        <v>175</v>
      </c>
      <c r="D60" s="2" t="s">
        <v>680</v>
      </c>
      <c r="E60" s="34">
        <f t="shared" si="20"/>
        <v>2</v>
      </c>
      <c r="F60" s="31">
        <v>0</v>
      </c>
      <c r="G60" s="31">
        <v>0</v>
      </c>
      <c r="H60" s="31">
        <v>1</v>
      </c>
      <c r="I60" s="64">
        <v>1</v>
      </c>
      <c r="J60" s="31">
        <v>0</v>
      </c>
      <c r="K60" s="64">
        <v>0</v>
      </c>
      <c r="L60" s="31">
        <v>1</v>
      </c>
      <c r="M60" s="31">
        <v>0</v>
      </c>
      <c r="N60" s="34">
        <f t="shared" si="21"/>
        <v>1</v>
      </c>
      <c r="O60" s="36">
        <f t="shared" si="22"/>
        <v>0.5</v>
      </c>
    </row>
    <row r="61" spans="1:16" ht="51" x14ac:dyDescent="0.25">
      <c r="A61" s="2" t="s">
        <v>160</v>
      </c>
      <c r="B61" s="2" t="s">
        <v>215</v>
      </c>
      <c r="C61" s="2" t="s">
        <v>214</v>
      </c>
      <c r="D61" s="2" t="s">
        <v>681</v>
      </c>
      <c r="E61" s="34">
        <f t="shared" si="20"/>
        <v>2</v>
      </c>
      <c r="F61" s="31">
        <v>0</v>
      </c>
      <c r="G61" s="31">
        <v>0</v>
      </c>
      <c r="H61" s="31">
        <v>1</v>
      </c>
      <c r="I61" s="64">
        <v>1</v>
      </c>
      <c r="J61" s="31">
        <v>0</v>
      </c>
      <c r="K61" s="64">
        <v>0</v>
      </c>
      <c r="L61" s="31">
        <v>1</v>
      </c>
      <c r="M61" s="31">
        <v>0</v>
      </c>
      <c r="N61" s="34">
        <f t="shared" si="21"/>
        <v>1</v>
      </c>
      <c r="O61" s="36">
        <f t="shared" si="22"/>
        <v>0.5</v>
      </c>
    </row>
    <row r="62" spans="1:16" x14ac:dyDescent="0.25">
      <c r="A62" s="2"/>
      <c r="B62" s="2"/>
      <c r="C62" s="2"/>
      <c r="D62" s="2"/>
      <c r="E62" s="34">
        <f t="shared" si="20"/>
        <v>0</v>
      </c>
      <c r="F62" s="31"/>
      <c r="G62" s="31"/>
      <c r="H62" s="31"/>
      <c r="I62" s="64"/>
      <c r="J62" s="31"/>
      <c r="K62" s="64"/>
      <c r="L62" s="31"/>
      <c r="M62" s="31"/>
      <c r="N62" s="34">
        <f t="shared" si="21"/>
        <v>0</v>
      </c>
      <c r="O62" s="36">
        <f t="shared" si="22"/>
        <v>0</v>
      </c>
    </row>
  </sheetData>
  <mergeCells count="48">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93"/>
  <sheetViews>
    <sheetView topLeftCell="A57" zoomScale="70" zoomScaleNormal="70" workbookViewId="0">
      <selection activeCell="H57" sqref="H57"/>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109"/>
      <c r="L1" s="99"/>
      <c r="M1" s="99"/>
      <c r="N1" s="99"/>
      <c r="O1" s="99"/>
    </row>
    <row r="2" spans="1:16" x14ac:dyDescent="0.25">
      <c r="A2" s="4"/>
      <c r="B2" s="100" t="s">
        <v>475</v>
      </c>
      <c r="C2" s="100"/>
      <c r="D2" s="100"/>
      <c r="E2" s="100"/>
      <c r="F2" s="100"/>
      <c r="G2" s="100"/>
      <c r="H2" s="100"/>
      <c r="I2" s="100"/>
      <c r="J2" s="100"/>
      <c r="K2" s="11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151</v>
      </c>
      <c r="C5" s="101" t="s">
        <v>462</v>
      </c>
      <c r="D5" s="101"/>
      <c r="E5" s="101"/>
      <c r="F5" s="101"/>
      <c r="G5" s="101"/>
      <c r="H5" s="101"/>
      <c r="I5" s="101"/>
      <c r="J5" s="101"/>
      <c r="K5" s="111"/>
      <c r="L5" s="101"/>
      <c r="M5" s="101"/>
      <c r="N5" s="101"/>
      <c r="O5" s="41"/>
    </row>
    <row r="6" spans="1:16" x14ac:dyDescent="0.25">
      <c r="A6" s="6" t="s">
        <v>13</v>
      </c>
      <c r="B6" s="11" t="s">
        <v>15</v>
      </c>
      <c r="C6" s="101" t="s">
        <v>14</v>
      </c>
      <c r="D6" s="101"/>
      <c r="E6" s="101"/>
      <c r="F6" s="101"/>
      <c r="G6" s="101"/>
      <c r="H6" s="101"/>
      <c r="I6" s="101"/>
      <c r="J6" s="101"/>
      <c r="K6" s="11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12"/>
      <c r="L8" s="103"/>
      <c r="M8" s="103"/>
      <c r="N8" s="104" t="s">
        <v>16</v>
      </c>
      <c r="O8" s="102" t="s">
        <v>17</v>
      </c>
    </row>
    <row r="9" spans="1:16" x14ac:dyDescent="0.25">
      <c r="A9" s="102"/>
      <c r="B9" s="102"/>
      <c r="C9" s="102"/>
      <c r="D9" s="102"/>
      <c r="E9" s="102"/>
      <c r="F9" s="103" t="s">
        <v>6</v>
      </c>
      <c r="G9" s="103"/>
      <c r="H9" s="103" t="s">
        <v>7</v>
      </c>
      <c r="I9" s="103"/>
      <c r="J9" s="103" t="s">
        <v>8</v>
      </c>
      <c r="K9" s="112"/>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5.25" customHeight="1" x14ac:dyDescent="0.25">
      <c r="A11" s="2" t="s">
        <v>137</v>
      </c>
      <c r="B11" s="2" t="s">
        <v>136</v>
      </c>
      <c r="C11" s="2" t="s">
        <v>135</v>
      </c>
      <c r="D11" s="2" t="s">
        <v>682</v>
      </c>
      <c r="E11" s="31">
        <f>+F11+H11+J11+L11</f>
        <v>4</v>
      </c>
      <c r="F11" s="31">
        <v>1</v>
      </c>
      <c r="G11" s="31">
        <v>1</v>
      </c>
      <c r="H11" s="31">
        <v>1</v>
      </c>
      <c r="I11" s="64">
        <v>1</v>
      </c>
      <c r="J11" s="31">
        <v>1</v>
      </c>
      <c r="K11" s="64">
        <v>1</v>
      </c>
      <c r="L11" s="31">
        <v>1</v>
      </c>
      <c r="M11" s="31">
        <v>0</v>
      </c>
      <c r="N11" s="34">
        <f>+G11+I11+K11+M11</f>
        <v>3</v>
      </c>
      <c r="O11" s="36">
        <f>IFERROR(N11/E11,0%)</f>
        <v>0.75</v>
      </c>
    </row>
    <row r="12" spans="1:16" ht="65.25" customHeight="1" x14ac:dyDescent="0.25">
      <c r="A12" s="2" t="s">
        <v>137</v>
      </c>
      <c r="B12" s="2" t="s">
        <v>136</v>
      </c>
      <c r="C12" s="2" t="s">
        <v>187</v>
      </c>
      <c r="D12" s="2" t="s">
        <v>683</v>
      </c>
      <c r="E12" s="31">
        <f t="shared" ref="E12:E41" si="0">+F12+H12+J12+L12</f>
        <v>4</v>
      </c>
      <c r="F12" s="31">
        <v>1</v>
      </c>
      <c r="G12" s="31">
        <v>1</v>
      </c>
      <c r="H12" s="31">
        <v>1</v>
      </c>
      <c r="I12" s="64">
        <v>1</v>
      </c>
      <c r="J12" s="31">
        <v>1</v>
      </c>
      <c r="K12" s="64">
        <v>1</v>
      </c>
      <c r="L12" s="31">
        <v>1</v>
      </c>
      <c r="M12" s="31">
        <v>0</v>
      </c>
      <c r="N12" s="34">
        <f t="shared" ref="N12:N41" si="1">+G12+I12+K12+M12</f>
        <v>3</v>
      </c>
      <c r="O12" s="36">
        <f t="shared" ref="O12:O41" si="2">IFERROR(N12/E12,0%)</f>
        <v>0.75</v>
      </c>
      <c r="P12" s="19"/>
    </row>
    <row r="13" spans="1:16" ht="65.25" customHeight="1" x14ac:dyDescent="0.25">
      <c r="A13" s="2" t="s">
        <v>137</v>
      </c>
      <c r="B13" s="2" t="s">
        <v>199</v>
      </c>
      <c r="C13" s="2" t="s">
        <v>198</v>
      </c>
      <c r="D13" s="2" t="s">
        <v>684</v>
      </c>
      <c r="E13" s="31">
        <f t="shared" si="0"/>
        <v>4</v>
      </c>
      <c r="F13" s="31">
        <v>1</v>
      </c>
      <c r="G13" s="31">
        <v>1</v>
      </c>
      <c r="H13" s="31">
        <v>1</v>
      </c>
      <c r="I13" s="64">
        <v>1</v>
      </c>
      <c r="J13" s="31">
        <v>1</v>
      </c>
      <c r="K13" s="64">
        <v>1</v>
      </c>
      <c r="L13" s="31">
        <v>1</v>
      </c>
      <c r="M13" s="31">
        <v>0</v>
      </c>
      <c r="N13" s="34">
        <f t="shared" si="1"/>
        <v>3</v>
      </c>
      <c r="O13" s="36">
        <f t="shared" si="2"/>
        <v>0.75</v>
      </c>
    </row>
    <row r="14" spans="1:16" ht="65.25" customHeight="1" x14ac:dyDescent="0.25">
      <c r="A14" s="2" t="s">
        <v>137</v>
      </c>
      <c r="B14" s="2" t="s">
        <v>199</v>
      </c>
      <c r="C14" s="2" t="s">
        <v>198</v>
      </c>
      <c r="D14" s="2" t="s">
        <v>685</v>
      </c>
      <c r="E14" s="31">
        <f t="shared" si="0"/>
        <v>2</v>
      </c>
      <c r="F14" s="31">
        <v>1</v>
      </c>
      <c r="G14" s="31">
        <v>1</v>
      </c>
      <c r="H14" s="31">
        <v>0</v>
      </c>
      <c r="I14" s="64">
        <v>0</v>
      </c>
      <c r="J14" s="31">
        <v>1</v>
      </c>
      <c r="K14" s="64">
        <v>1</v>
      </c>
      <c r="L14" s="31">
        <v>0</v>
      </c>
      <c r="M14" s="31">
        <v>0</v>
      </c>
      <c r="N14" s="34">
        <f t="shared" si="1"/>
        <v>2</v>
      </c>
      <c r="O14" s="36">
        <f t="shared" si="2"/>
        <v>1</v>
      </c>
    </row>
    <row r="15" spans="1:16" ht="65.25" customHeight="1" x14ac:dyDescent="0.25">
      <c r="A15" s="2" t="s">
        <v>137</v>
      </c>
      <c r="B15" s="2" t="s">
        <v>182</v>
      </c>
      <c r="C15" s="2" t="s">
        <v>181</v>
      </c>
      <c r="D15" s="2" t="s">
        <v>686</v>
      </c>
      <c r="E15" s="31">
        <f t="shared" si="0"/>
        <v>4</v>
      </c>
      <c r="F15" s="31">
        <v>1</v>
      </c>
      <c r="G15" s="31">
        <v>1</v>
      </c>
      <c r="H15" s="31">
        <v>1</v>
      </c>
      <c r="I15" s="64">
        <v>1</v>
      </c>
      <c r="J15" s="31">
        <v>1</v>
      </c>
      <c r="K15" s="64">
        <v>1</v>
      </c>
      <c r="L15" s="31">
        <v>1</v>
      </c>
      <c r="M15" s="31">
        <v>0</v>
      </c>
      <c r="N15" s="34">
        <f t="shared" si="1"/>
        <v>3</v>
      </c>
      <c r="O15" s="36">
        <f t="shared" si="2"/>
        <v>0.75</v>
      </c>
    </row>
    <row r="16" spans="1:16" ht="65.25" customHeight="1" x14ac:dyDescent="0.25">
      <c r="A16" s="2" t="s">
        <v>146</v>
      </c>
      <c r="B16" s="2" t="s">
        <v>163</v>
      </c>
      <c r="C16" s="2" t="s">
        <v>222</v>
      </c>
      <c r="D16" s="2" t="s">
        <v>687</v>
      </c>
      <c r="E16" s="31">
        <f t="shared" si="0"/>
        <v>4</v>
      </c>
      <c r="F16" s="31">
        <v>1</v>
      </c>
      <c r="G16" s="31">
        <v>1</v>
      </c>
      <c r="H16" s="31">
        <v>1</v>
      </c>
      <c r="I16" s="64">
        <v>1</v>
      </c>
      <c r="J16" s="31">
        <v>1</v>
      </c>
      <c r="K16" s="64">
        <v>1</v>
      </c>
      <c r="L16" s="31">
        <v>1</v>
      </c>
      <c r="M16" s="31">
        <v>0</v>
      </c>
      <c r="N16" s="34">
        <f t="shared" si="1"/>
        <v>3</v>
      </c>
      <c r="O16" s="36">
        <f t="shared" si="2"/>
        <v>0.75</v>
      </c>
    </row>
    <row r="17" spans="1:15" ht="65.25" customHeight="1" x14ac:dyDescent="0.25">
      <c r="A17" s="2" t="s">
        <v>146</v>
      </c>
      <c r="B17" s="2" t="s">
        <v>163</v>
      </c>
      <c r="C17" s="2" t="s">
        <v>162</v>
      </c>
      <c r="D17" s="2" t="s">
        <v>688</v>
      </c>
      <c r="E17" s="31">
        <f t="shared" si="0"/>
        <v>4</v>
      </c>
      <c r="F17" s="31">
        <v>1</v>
      </c>
      <c r="G17" s="31">
        <v>1</v>
      </c>
      <c r="H17" s="31">
        <v>1</v>
      </c>
      <c r="I17" s="64">
        <v>1</v>
      </c>
      <c r="J17" s="31">
        <v>1</v>
      </c>
      <c r="K17" s="64">
        <v>1</v>
      </c>
      <c r="L17" s="31">
        <v>1</v>
      </c>
      <c r="M17" s="31">
        <v>0</v>
      </c>
      <c r="N17" s="34">
        <f t="shared" si="1"/>
        <v>3</v>
      </c>
      <c r="O17" s="36">
        <f t="shared" si="2"/>
        <v>0.75</v>
      </c>
    </row>
    <row r="18" spans="1:15" ht="65.25" customHeight="1" x14ac:dyDescent="0.25">
      <c r="A18" s="2" t="s">
        <v>146</v>
      </c>
      <c r="B18" s="2" t="s">
        <v>145</v>
      </c>
      <c r="C18" s="2" t="s">
        <v>144</v>
      </c>
      <c r="D18" s="2" t="s">
        <v>689</v>
      </c>
      <c r="E18" s="31">
        <f t="shared" si="0"/>
        <v>4</v>
      </c>
      <c r="F18" s="31">
        <v>1</v>
      </c>
      <c r="G18" s="31">
        <v>1</v>
      </c>
      <c r="H18" s="31">
        <v>1</v>
      </c>
      <c r="I18" s="64">
        <v>1</v>
      </c>
      <c r="J18" s="31">
        <v>1</v>
      </c>
      <c r="K18" s="64">
        <v>1</v>
      </c>
      <c r="L18" s="31">
        <v>1</v>
      </c>
      <c r="M18" s="31">
        <v>0</v>
      </c>
      <c r="N18" s="34">
        <f t="shared" si="1"/>
        <v>3</v>
      </c>
      <c r="O18" s="36">
        <f t="shared" si="2"/>
        <v>0.75</v>
      </c>
    </row>
    <row r="19" spans="1:15" ht="65.25" customHeight="1" x14ac:dyDescent="0.25">
      <c r="A19" s="2" t="s">
        <v>146</v>
      </c>
      <c r="B19" s="2" t="s">
        <v>145</v>
      </c>
      <c r="C19" s="2" t="s">
        <v>297</v>
      </c>
      <c r="D19" s="2" t="s">
        <v>690</v>
      </c>
      <c r="E19" s="31">
        <f t="shared" si="0"/>
        <v>4</v>
      </c>
      <c r="F19" s="31">
        <v>1</v>
      </c>
      <c r="G19" s="31">
        <v>1</v>
      </c>
      <c r="H19" s="31">
        <v>1</v>
      </c>
      <c r="I19" s="64">
        <v>1</v>
      </c>
      <c r="J19" s="31">
        <v>1</v>
      </c>
      <c r="K19" s="64">
        <v>1</v>
      </c>
      <c r="L19" s="31">
        <v>1</v>
      </c>
      <c r="M19" s="31">
        <v>0</v>
      </c>
      <c r="N19" s="34">
        <f t="shared" si="1"/>
        <v>3</v>
      </c>
      <c r="O19" s="36">
        <f t="shared" si="2"/>
        <v>0.75</v>
      </c>
    </row>
    <row r="20" spans="1:15" ht="65.25" customHeight="1" x14ac:dyDescent="0.25">
      <c r="A20" s="2" t="s">
        <v>140</v>
      </c>
      <c r="B20" s="2" t="s">
        <v>168</v>
      </c>
      <c r="C20" s="2" t="s">
        <v>186</v>
      </c>
      <c r="D20" s="2" t="s">
        <v>691</v>
      </c>
      <c r="E20" s="31">
        <f t="shared" si="0"/>
        <v>2</v>
      </c>
      <c r="F20" s="31">
        <v>0</v>
      </c>
      <c r="G20" s="31">
        <v>0</v>
      </c>
      <c r="H20" s="31">
        <v>1</v>
      </c>
      <c r="I20" s="64">
        <v>1</v>
      </c>
      <c r="J20" s="31">
        <v>0</v>
      </c>
      <c r="K20" s="64">
        <v>0</v>
      </c>
      <c r="L20" s="31">
        <v>1</v>
      </c>
      <c r="M20" s="31">
        <v>0</v>
      </c>
      <c r="N20" s="34">
        <f t="shared" si="1"/>
        <v>1</v>
      </c>
      <c r="O20" s="36">
        <f t="shared" si="2"/>
        <v>0.5</v>
      </c>
    </row>
    <row r="21" spans="1:15" ht="65.25" customHeight="1" x14ac:dyDescent="0.25">
      <c r="A21" s="2" t="s">
        <v>140</v>
      </c>
      <c r="B21" s="2" t="s">
        <v>139</v>
      </c>
      <c r="C21" s="2" t="s">
        <v>197</v>
      </c>
      <c r="D21" s="2" t="s">
        <v>692</v>
      </c>
      <c r="E21" s="31">
        <f t="shared" si="0"/>
        <v>2</v>
      </c>
      <c r="F21" s="31">
        <v>1</v>
      </c>
      <c r="G21" s="31">
        <v>1</v>
      </c>
      <c r="H21" s="31">
        <v>0</v>
      </c>
      <c r="I21" s="64">
        <v>0</v>
      </c>
      <c r="J21" s="31">
        <v>1</v>
      </c>
      <c r="K21" s="64">
        <v>1</v>
      </c>
      <c r="L21" s="31">
        <v>0</v>
      </c>
      <c r="M21" s="31">
        <v>0</v>
      </c>
      <c r="N21" s="34">
        <f t="shared" si="1"/>
        <v>2</v>
      </c>
      <c r="O21" s="36">
        <f t="shared" si="2"/>
        <v>1</v>
      </c>
    </row>
    <row r="22" spans="1:15" ht="65.25" customHeight="1" x14ac:dyDescent="0.25">
      <c r="A22" s="2" t="s">
        <v>140</v>
      </c>
      <c r="B22" s="2" t="s">
        <v>139</v>
      </c>
      <c r="C22" s="2" t="s">
        <v>267</v>
      </c>
      <c r="D22" s="2" t="s">
        <v>693</v>
      </c>
      <c r="E22" s="31">
        <f t="shared" si="0"/>
        <v>2</v>
      </c>
      <c r="F22" s="31">
        <v>0</v>
      </c>
      <c r="G22" s="31">
        <v>0</v>
      </c>
      <c r="H22" s="31">
        <v>1</v>
      </c>
      <c r="I22" s="64">
        <v>1</v>
      </c>
      <c r="J22" s="31">
        <v>0</v>
      </c>
      <c r="K22" s="64">
        <v>0</v>
      </c>
      <c r="L22" s="31">
        <v>1</v>
      </c>
      <c r="M22" s="31">
        <v>0</v>
      </c>
      <c r="N22" s="34">
        <f t="shared" si="1"/>
        <v>1</v>
      </c>
      <c r="O22" s="36">
        <f t="shared" si="2"/>
        <v>0.5</v>
      </c>
    </row>
    <row r="23" spans="1:15" ht="65.25" customHeight="1" x14ac:dyDescent="0.25">
      <c r="A23" s="2" t="s">
        <v>140</v>
      </c>
      <c r="B23" s="2" t="s">
        <v>139</v>
      </c>
      <c r="C23" s="2" t="s">
        <v>265</v>
      </c>
      <c r="D23" s="2" t="s">
        <v>694</v>
      </c>
      <c r="E23" s="31">
        <f t="shared" si="0"/>
        <v>2</v>
      </c>
      <c r="F23" s="31">
        <v>0</v>
      </c>
      <c r="G23" s="31">
        <v>0</v>
      </c>
      <c r="H23" s="31">
        <v>1</v>
      </c>
      <c r="I23" s="64">
        <v>1</v>
      </c>
      <c r="J23" s="31">
        <v>0</v>
      </c>
      <c r="K23" s="64">
        <v>0</v>
      </c>
      <c r="L23" s="31">
        <v>1</v>
      </c>
      <c r="M23" s="31">
        <v>0</v>
      </c>
      <c r="N23" s="34">
        <f t="shared" si="1"/>
        <v>1</v>
      </c>
      <c r="O23" s="36">
        <f t="shared" si="2"/>
        <v>0.5</v>
      </c>
    </row>
    <row r="24" spans="1:15" ht="65.25" customHeight="1" x14ac:dyDescent="0.25">
      <c r="A24" s="2" t="s">
        <v>171</v>
      </c>
      <c r="B24" s="2" t="s">
        <v>170</v>
      </c>
      <c r="C24" s="2" t="s">
        <v>169</v>
      </c>
      <c r="D24" s="2" t="s">
        <v>695</v>
      </c>
      <c r="E24" s="31">
        <f t="shared" si="0"/>
        <v>4</v>
      </c>
      <c r="F24" s="31">
        <v>1</v>
      </c>
      <c r="G24" s="31">
        <v>1</v>
      </c>
      <c r="H24" s="31">
        <v>1</v>
      </c>
      <c r="I24" s="64">
        <v>1</v>
      </c>
      <c r="J24" s="31">
        <v>1</v>
      </c>
      <c r="K24" s="64">
        <v>1</v>
      </c>
      <c r="L24" s="31">
        <v>1</v>
      </c>
      <c r="M24" s="31">
        <v>0</v>
      </c>
      <c r="N24" s="34">
        <f t="shared" si="1"/>
        <v>3</v>
      </c>
      <c r="O24" s="36">
        <f t="shared" si="2"/>
        <v>0.75</v>
      </c>
    </row>
    <row r="25" spans="1:15" ht="65.25" customHeight="1" x14ac:dyDescent="0.25">
      <c r="A25" s="2" t="s">
        <v>171</v>
      </c>
      <c r="B25" s="2" t="s">
        <v>170</v>
      </c>
      <c r="C25" s="2" t="s">
        <v>169</v>
      </c>
      <c r="D25" s="2" t="s">
        <v>696</v>
      </c>
      <c r="E25" s="31">
        <f t="shared" si="0"/>
        <v>4</v>
      </c>
      <c r="F25" s="31">
        <v>1</v>
      </c>
      <c r="G25" s="31">
        <v>1</v>
      </c>
      <c r="H25" s="31">
        <v>1</v>
      </c>
      <c r="I25" s="64">
        <v>1</v>
      </c>
      <c r="J25" s="31">
        <v>1</v>
      </c>
      <c r="K25" s="64">
        <v>1</v>
      </c>
      <c r="L25" s="31">
        <v>1</v>
      </c>
      <c r="M25" s="31">
        <v>0</v>
      </c>
      <c r="N25" s="34">
        <f t="shared" si="1"/>
        <v>3</v>
      </c>
      <c r="O25" s="36">
        <f t="shared" si="2"/>
        <v>0.75</v>
      </c>
    </row>
    <row r="26" spans="1:15" ht="65.25" customHeight="1" x14ac:dyDescent="0.25">
      <c r="A26" s="2" t="s">
        <v>134</v>
      </c>
      <c r="B26" s="2" t="s">
        <v>273</v>
      </c>
      <c r="C26" s="2" t="s">
        <v>272</v>
      </c>
      <c r="D26" s="2" t="s">
        <v>697</v>
      </c>
      <c r="E26" s="31">
        <f t="shared" si="0"/>
        <v>2</v>
      </c>
      <c r="F26" s="31">
        <v>1</v>
      </c>
      <c r="G26" s="31">
        <v>1</v>
      </c>
      <c r="H26" s="31">
        <v>0</v>
      </c>
      <c r="I26" s="64">
        <v>0</v>
      </c>
      <c r="J26" s="31">
        <v>1</v>
      </c>
      <c r="K26" s="64">
        <v>1</v>
      </c>
      <c r="L26" s="31">
        <v>0</v>
      </c>
      <c r="M26" s="31">
        <v>0</v>
      </c>
      <c r="N26" s="34">
        <f t="shared" si="1"/>
        <v>2</v>
      </c>
      <c r="O26" s="36">
        <f t="shared" si="2"/>
        <v>1</v>
      </c>
    </row>
    <row r="27" spans="1:15" ht="65.25" customHeight="1" x14ac:dyDescent="0.25">
      <c r="A27" s="2" t="s">
        <v>134</v>
      </c>
      <c r="B27" s="2" t="s">
        <v>133</v>
      </c>
      <c r="C27" s="2" t="s">
        <v>212</v>
      </c>
      <c r="D27" s="2" t="s">
        <v>698</v>
      </c>
      <c r="E27" s="31">
        <f t="shared" si="0"/>
        <v>2</v>
      </c>
      <c r="F27" s="31">
        <v>0</v>
      </c>
      <c r="G27" s="31">
        <v>0</v>
      </c>
      <c r="H27" s="31">
        <v>1</v>
      </c>
      <c r="I27" s="64">
        <v>1</v>
      </c>
      <c r="J27" s="31">
        <v>0</v>
      </c>
      <c r="K27" s="64">
        <v>0</v>
      </c>
      <c r="L27" s="31">
        <v>1</v>
      </c>
      <c r="M27" s="31">
        <v>0</v>
      </c>
      <c r="N27" s="34">
        <f t="shared" si="1"/>
        <v>1</v>
      </c>
      <c r="O27" s="36">
        <f t="shared" si="2"/>
        <v>0.5</v>
      </c>
    </row>
    <row r="28" spans="1:15" ht="65.25" customHeight="1" x14ac:dyDescent="0.25">
      <c r="A28" s="2" t="s">
        <v>143</v>
      </c>
      <c r="B28" s="2" t="s">
        <v>192</v>
      </c>
      <c r="C28" s="2" t="s">
        <v>191</v>
      </c>
      <c r="D28" s="2" t="s">
        <v>699</v>
      </c>
      <c r="E28" s="31">
        <f t="shared" si="0"/>
        <v>4</v>
      </c>
      <c r="F28" s="31">
        <v>1</v>
      </c>
      <c r="G28" s="31">
        <v>1</v>
      </c>
      <c r="H28" s="31">
        <v>1</v>
      </c>
      <c r="I28" s="64">
        <v>1</v>
      </c>
      <c r="J28" s="31">
        <v>1</v>
      </c>
      <c r="K28" s="64">
        <v>1</v>
      </c>
      <c r="L28" s="31">
        <v>1</v>
      </c>
      <c r="M28" s="31">
        <v>0</v>
      </c>
      <c r="N28" s="34">
        <f t="shared" si="1"/>
        <v>3</v>
      </c>
      <c r="O28" s="36">
        <f t="shared" si="2"/>
        <v>0.75</v>
      </c>
    </row>
    <row r="29" spans="1:15" ht="65.25" customHeight="1" x14ac:dyDescent="0.25">
      <c r="A29" s="2" t="s">
        <v>143</v>
      </c>
      <c r="B29" s="2" t="s">
        <v>192</v>
      </c>
      <c r="C29" s="2" t="s">
        <v>191</v>
      </c>
      <c r="D29" s="2" t="s">
        <v>700</v>
      </c>
      <c r="E29" s="31">
        <f t="shared" si="0"/>
        <v>2</v>
      </c>
      <c r="F29" s="31">
        <v>0</v>
      </c>
      <c r="G29" s="31">
        <v>0</v>
      </c>
      <c r="H29" s="31">
        <v>1</v>
      </c>
      <c r="I29" s="64">
        <v>1</v>
      </c>
      <c r="J29" s="31">
        <v>0</v>
      </c>
      <c r="K29" s="64">
        <v>0</v>
      </c>
      <c r="L29" s="31">
        <v>1</v>
      </c>
      <c r="M29" s="31">
        <v>0</v>
      </c>
      <c r="N29" s="34">
        <f t="shared" si="1"/>
        <v>1</v>
      </c>
      <c r="O29" s="36">
        <f t="shared" si="2"/>
        <v>0.5</v>
      </c>
    </row>
    <row r="30" spans="1:15" ht="65.25" customHeight="1" x14ac:dyDescent="0.25">
      <c r="A30" s="2" t="s">
        <v>143</v>
      </c>
      <c r="B30" s="2" t="s">
        <v>142</v>
      </c>
      <c r="C30" s="2" t="s">
        <v>141</v>
      </c>
      <c r="D30" s="2" t="s">
        <v>701</v>
      </c>
      <c r="E30" s="31">
        <f t="shared" si="0"/>
        <v>2</v>
      </c>
      <c r="F30" s="31">
        <v>0</v>
      </c>
      <c r="G30" s="31">
        <v>0</v>
      </c>
      <c r="H30" s="31">
        <v>1</v>
      </c>
      <c r="I30" s="64">
        <v>1</v>
      </c>
      <c r="J30" s="31">
        <v>0</v>
      </c>
      <c r="K30" s="64">
        <v>0</v>
      </c>
      <c r="L30" s="31">
        <v>1</v>
      </c>
      <c r="M30" s="31">
        <v>0</v>
      </c>
      <c r="N30" s="34">
        <f t="shared" si="1"/>
        <v>1</v>
      </c>
      <c r="O30" s="36">
        <f t="shared" si="2"/>
        <v>0.5</v>
      </c>
    </row>
    <row r="31" spans="1:15" ht="65.25" customHeight="1" x14ac:dyDescent="0.25">
      <c r="A31" s="2" t="s">
        <v>166</v>
      </c>
      <c r="B31" s="2" t="s">
        <v>195</v>
      </c>
      <c r="C31" s="2" t="s">
        <v>196</v>
      </c>
      <c r="D31" s="2" t="s">
        <v>702</v>
      </c>
      <c r="E31" s="31">
        <f t="shared" si="0"/>
        <v>4</v>
      </c>
      <c r="F31" s="31">
        <v>1</v>
      </c>
      <c r="G31" s="31">
        <v>1</v>
      </c>
      <c r="H31" s="31">
        <v>1</v>
      </c>
      <c r="I31" s="64">
        <v>1</v>
      </c>
      <c r="J31" s="31">
        <v>1</v>
      </c>
      <c r="K31" s="64">
        <v>1</v>
      </c>
      <c r="L31" s="31">
        <v>1</v>
      </c>
      <c r="M31" s="31">
        <v>0</v>
      </c>
      <c r="N31" s="34">
        <f t="shared" si="1"/>
        <v>3</v>
      </c>
      <c r="O31" s="36">
        <f t="shared" si="2"/>
        <v>0.75</v>
      </c>
    </row>
    <row r="32" spans="1:15" ht="65.25" customHeight="1" x14ac:dyDescent="0.25">
      <c r="A32" s="2" t="s">
        <v>166</v>
      </c>
      <c r="B32" s="2" t="s">
        <v>195</v>
      </c>
      <c r="C32" s="2" t="s">
        <v>196</v>
      </c>
      <c r="D32" s="2" t="s">
        <v>438</v>
      </c>
      <c r="E32" s="31">
        <f t="shared" si="0"/>
        <v>4</v>
      </c>
      <c r="F32" s="31">
        <v>1</v>
      </c>
      <c r="G32" s="31">
        <v>1</v>
      </c>
      <c r="H32" s="31">
        <v>1</v>
      </c>
      <c r="I32" s="64">
        <v>1</v>
      </c>
      <c r="J32" s="31">
        <v>1</v>
      </c>
      <c r="K32" s="64">
        <v>1</v>
      </c>
      <c r="L32" s="31">
        <v>1</v>
      </c>
      <c r="M32" s="31">
        <v>0</v>
      </c>
      <c r="N32" s="34">
        <f t="shared" si="1"/>
        <v>3</v>
      </c>
      <c r="O32" s="36">
        <f t="shared" si="2"/>
        <v>0.75</v>
      </c>
    </row>
    <row r="33" spans="1:15" ht="65.25" customHeight="1" x14ac:dyDescent="0.25">
      <c r="A33" s="2" t="s">
        <v>166</v>
      </c>
      <c r="B33" s="2" t="s">
        <v>195</v>
      </c>
      <c r="C33" s="2" t="s">
        <v>261</v>
      </c>
      <c r="D33" s="2" t="s">
        <v>437</v>
      </c>
      <c r="E33" s="31">
        <f t="shared" si="0"/>
        <v>4</v>
      </c>
      <c r="F33" s="31">
        <v>1</v>
      </c>
      <c r="G33" s="31">
        <v>1</v>
      </c>
      <c r="H33" s="31">
        <v>1</v>
      </c>
      <c r="I33" s="64">
        <v>1</v>
      </c>
      <c r="J33" s="31">
        <v>1</v>
      </c>
      <c r="K33" s="64">
        <v>1</v>
      </c>
      <c r="L33" s="31">
        <v>1</v>
      </c>
      <c r="M33" s="31">
        <v>0</v>
      </c>
      <c r="N33" s="34">
        <f t="shared" si="1"/>
        <v>3</v>
      </c>
      <c r="O33" s="36">
        <f t="shared" si="2"/>
        <v>0.75</v>
      </c>
    </row>
    <row r="34" spans="1:15" ht="65.25" customHeight="1" x14ac:dyDescent="0.25">
      <c r="A34" s="2" t="s">
        <v>166</v>
      </c>
      <c r="B34" s="2" t="s">
        <v>195</v>
      </c>
      <c r="C34" s="2" t="s">
        <v>194</v>
      </c>
      <c r="D34" s="2" t="s">
        <v>436</v>
      </c>
      <c r="E34" s="31">
        <f t="shared" si="0"/>
        <v>4</v>
      </c>
      <c r="F34" s="31">
        <v>1</v>
      </c>
      <c r="G34" s="31">
        <v>1</v>
      </c>
      <c r="H34" s="31">
        <v>1</v>
      </c>
      <c r="I34" s="64">
        <v>1</v>
      </c>
      <c r="J34" s="31">
        <v>1</v>
      </c>
      <c r="K34" s="64">
        <v>1</v>
      </c>
      <c r="L34" s="31">
        <v>1</v>
      </c>
      <c r="M34" s="31">
        <v>0</v>
      </c>
      <c r="N34" s="34">
        <f t="shared" si="1"/>
        <v>3</v>
      </c>
      <c r="O34" s="36">
        <f t="shared" si="2"/>
        <v>0.75</v>
      </c>
    </row>
    <row r="35" spans="1:15" ht="65.25" customHeight="1" x14ac:dyDescent="0.25">
      <c r="A35" s="2" t="s">
        <v>166</v>
      </c>
      <c r="B35" s="2" t="s">
        <v>195</v>
      </c>
      <c r="C35" s="2" t="s">
        <v>194</v>
      </c>
      <c r="D35" s="2" t="s">
        <v>436</v>
      </c>
      <c r="E35" s="31">
        <f t="shared" si="0"/>
        <v>4</v>
      </c>
      <c r="F35" s="31">
        <v>1</v>
      </c>
      <c r="G35" s="31">
        <v>1</v>
      </c>
      <c r="H35" s="31">
        <v>1</v>
      </c>
      <c r="I35" s="64">
        <v>1</v>
      </c>
      <c r="J35" s="31">
        <v>1</v>
      </c>
      <c r="K35" s="64">
        <v>1</v>
      </c>
      <c r="L35" s="31">
        <v>1</v>
      </c>
      <c r="M35" s="31">
        <v>0</v>
      </c>
      <c r="N35" s="34">
        <f t="shared" si="1"/>
        <v>3</v>
      </c>
      <c r="O35" s="36">
        <f t="shared" si="2"/>
        <v>0.75</v>
      </c>
    </row>
    <row r="36" spans="1:15" ht="65.25" customHeight="1" x14ac:dyDescent="0.25">
      <c r="A36" s="2" t="s">
        <v>166</v>
      </c>
      <c r="B36" s="2" t="s">
        <v>195</v>
      </c>
      <c r="C36" s="2" t="s">
        <v>211</v>
      </c>
      <c r="D36" s="2" t="s">
        <v>435</v>
      </c>
      <c r="E36" s="31">
        <f t="shared" si="0"/>
        <v>4</v>
      </c>
      <c r="F36" s="31">
        <v>1</v>
      </c>
      <c r="G36" s="31">
        <v>1</v>
      </c>
      <c r="H36" s="31">
        <v>1</v>
      </c>
      <c r="I36" s="64">
        <v>1</v>
      </c>
      <c r="J36" s="31">
        <v>1</v>
      </c>
      <c r="K36" s="64">
        <v>1</v>
      </c>
      <c r="L36" s="31">
        <v>1</v>
      </c>
      <c r="M36" s="31">
        <v>0</v>
      </c>
      <c r="N36" s="34">
        <f t="shared" si="1"/>
        <v>3</v>
      </c>
      <c r="O36" s="36">
        <f t="shared" si="2"/>
        <v>0.75</v>
      </c>
    </row>
    <row r="37" spans="1:15" ht="65.25" customHeight="1" x14ac:dyDescent="0.25">
      <c r="A37" s="2" t="s">
        <v>166</v>
      </c>
      <c r="B37" s="2" t="s">
        <v>177</v>
      </c>
      <c r="C37" s="2" t="s">
        <v>180</v>
      </c>
      <c r="D37" s="2" t="s">
        <v>703</v>
      </c>
      <c r="E37" s="31">
        <f t="shared" si="0"/>
        <v>1</v>
      </c>
      <c r="F37" s="31">
        <v>1</v>
      </c>
      <c r="G37" s="31">
        <v>1</v>
      </c>
      <c r="H37" s="31">
        <v>0</v>
      </c>
      <c r="I37" s="64">
        <v>0</v>
      </c>
      <c r="J37" s="31">
        <v>0</v>
      </c>
      <c r="K37" s="64">
        <v>0</v>
      </c>
      <c r="L37" s="31">
        <v>0</v>
      </c>
      <c r="M37" s="31">
        <v>0</v>
      </c>
      <c r="N37" s="34">
        <f t="shared" si="1"/>
        <v>1</v>
      </c>
      <c r="O37" s="36">
        <f t="shared" si="2"/>
        <v>1</v>
      </c>
    </row>
    <row r="38" spans="1:15" ht="65.25" customHeight="1" x14ac:dyDescent="0.25">
      <c r="A38" s="2" t="s">
        <v>166</v>
      </c>
      <c r="B38" s="2" t="s">
        <v>177</v>
      </c>
      <c r="C38" s="2" t="s">
        <v>178</v>
      </c>
      <c r="D38" s="2" t="s">
        <v>704</v>
      </c>
      <c r="E38" s="31">
        <f t="shared" si="0"/>
        <v>1</v>
      </c>
      <c r="F38" s="31">
        <v>0</v>
      </c>
      <c r="G38" s="31">
        <v>0</v>
      </c>
      <c r="H38" s="31">
        <v>0</v>
      </c>
      <c r="I38" s="64">
        <v>0</v>
      </c>
      <c r="J38" s="31">
        <v>0</v>
      </c>
      <c r="K38" s="64">
        <v>0</v>
      </c>
      <c r="L38" s="31">
        <v>1</v>
      </c>
      <c r="M38" s="31">
        <v>0</v>
      </c>
      <c r="N38" s="34">
        <f t="shared" si="1"/>
        <v>0</v>
      </c>
      <c r="O38" s="36">
        <f t="shared" si="2"/>
        <v>0</v>
      </c>
    </row>
    <row r="39" spans="1:15" ht="65.25" customHeight="1" x14ac:dyDescent="0.25">
      <c r="A39" s="2" t="s">
        <v>166</v>
      </c>
      <c r="B39" s="2" t="s">
        <v>177</v>
      </c>
      <c r="C39" s="2" t="s">
        <v>178</v>
      </c>
      <c r="D39" s="2" t="s">
        <v>705</v>
      </c>
      <c r="E39" s="31">
        <f t="shared" si="0"/>
        <v>2</v>
      </c>
      <c r="F39" s="31">
        <v>0</v>
      </c>
      <c r="G39" s="31">
        <v>0</v>
      </c>
      <c r="H39" s="31">
        <v>1</v>
      </c>
      <c r="I39" s="64">
        <v>1</v>
      </c>
      <c r="J39" s="31">
        <v>0</v>
      </c>
      <c r="K39" s="64">
        <v>0</v>
      </c>
      <c r="L39" s="31">
        <v>1</v>
      </c>
      <c r="M39" s="31">
        <v>0</v>
      </c>
      <c r="N39" s="34">
        <f t="shared" si="1"/>
        <v>1</v>
      </c>
      <c r="O39" s="36">
        <f t="shared" si="2"/>
        <v>0.5</v>
      </c>
    </row>
    <row r="40" spans="1:15" ht="65.25" customHeight="1" x14ac:dyDescent="0.25">
      <c r="A40" s="2" t="s">
        <v>166</v>
      </c>
      <c r="B40" s="2" t="s">
        <v>165</v>
      </c>
      <c r="C40" s="2" t="s">
        <v>210</v>
      </c>
      <c r="D40" s="2" t="s">
        <v>706</v>
      </c>
      <c r="E40" s="31">
        <f t="shared" si="0"/>
        <v>4</v>
      </c>
      <c r="F40" s="31">
        <v>1</v>
      </c>
      <c r="G40" s="31">
        <v>1</v>
      </c>
      <c r="H40" s="31">
        <v>1</v>
      </c>
      <c r="I40" s="64">
        <v>1</v>
      </c>
      <c r="J40" s="31">
        <v>1</v>
      </c>
      <c r="K40" s="64">
        <v>1</v>
      </c>
      <c r="L40" s="31">
        <v>1</v>
      </c>
      <c r="M40" s="31">
        <v>0</v>
      </c>
      <c r="N40" s="34">
        <f t="shared" si="1"/>
        <v>3</v>
      </c>
      <c r="O40" s="36">
        <f t="shared" si="2"/>
        <v>0.75</v>
      </c>
    </row>
    <row r="41" spans="1:15" ht="51" x14ac:dyDescent="0.25">
      <c r="A41" s="2" t="s">
        <v>166</v>
      </c>
      <c r="B41" s="2" t="s">
        <v>165</v>
      </c>
      <c r="C41" s="2" t="s">
        <v>164</v>
      </c>
      <c r="D41" s="2" t="s">
        <v>439</v>
      </c>
      <c r="E41" s="31">
        <f t="shared" si="0"/>
        <v>4</v>
      </c>
      <c r="F41" s="31">
        <v>1</v>
      </c>
      <c r="G41" s="31">
        <v>1</v>
      </c>
      <c r="H41" s="31">
        <v>1</v>
      </c>
      <c r="I41" s="64">
        <v>1</v>
      </c>
      <c r="J41" s="31">
        <v>1</v>
      </c>
      <c r="K41" s="64">
        <v>1</v>
      </c>
      <c r="L41" s="31">
        <v>1</v>
      </c>
      <c r="M41" s="31">
        <v>0</v>
      </c>
      <c r="N41" s="34">
        <f t="shared" si="1"/>
        <v>3</v>
      </c>
      <c r="O41" s="36">
        <f t="shared" si="2"/>
        <v>0.75</v>
      </c>
    </row>
    <row r="45" spans="1:15" ht="15.75" x14ac:dyDescent="0.25">
      <c r="A45" s="4"/>
      <c r="B45" s="99" t="s">
        <v>0</v>
      </c>
      <c r="C45" s="99"/>
      <c r="D45" s="99"/>
      <c r="E45" s="99"/>
      <c r="F45" s="99"/>
      <c r="G45" s="99"/>
      <c r="H45" s="99"/>
      <c r="I45" s="99"/>
      <c r="J45" s="99"/>
      <c r="K45" s="109"/>
      <c r="L45" s="99"/>
      <c r="M45" s="99"/>
      <c r="N45" s="99"/>
      <c r="O45" s="99"/>
    </row>
    <row r="46" spans="1:15" x14ac:dyDescent="0.25">
      <c r="A46" s="4"/>
      <c r="B46" s="100" t="s">
        <v>475</v>
      </c>
      <c r="C46" s="100"/>
      <c r="D46" s="100"/>
      <c r="E46" s="100"/>
      <c r="F46" s="100"/>
      <c r="G46" s="100"/>
      <c r="H46" s="100"/>
      <c r="I46" s="100"/>
      <c r="J46" s="100"/>
      <c r="K46" s="110"/>
      <c r="L46" s="100"/>
      <c r="M46" s="100"/>
      <c r="N46" s="100"/>
      <c r="O46" s="100"/>
    </row>
    <row r="47" spans="1:15" x14ac:dyDescent="0.25">
      <c r="A47" s="4"/>
      <c r="B47" s="42"/>
      <c r="C47" s="42"/>
      <c r="D47" s="42"/>
      <c r="E47" s="42"/>
      <c r="F47" s="42"/>
      <c r="G47" s="42"/>
      <c r="H47" s="42"/>
      <c r="I47" s="61"/>
      <c r="J47" s="42"/>
      <c r="K47" s="61"/>
      <c r="L47" s="42"/>
      <c r="M47" s="42"/>
      <c r="N47" s="42"/>
      <c r="O47" s="42"/>
    </row>
    <row r="48" spans="1:15" ht="15.75" x14ac:dyDescent="0.25">
      <c r="A48" s="4"/>
      <c r="B48" s="12"/>
      <c r="C48" s="12"/>
      <c r="D48" s="12"/>
      <c r="E48" s="12"/>
      <c r="F48" s="12"/>
      <c r="G48" s="12"/>
      <c r="H48" s="12"/>
      <c r="I48" s="62"/>
      <c r="J48" s="12"/>
      <c r="K48" s="62"/>
      <c r="L48" s="12"/>
      <c r="M48" s="12"/>
      <c r="N48" s="12"/>
      <c r="O48" s="12"/>
    </row>
    <row r="49" spans="1:16" ht="15.75" x14ac:dyDescent="0.25">
      <c r="A49" s="6" t="s">
        <v>1</v>
      </c>
      <c r="B49" s="32">
        <v>151</v>
      </c>
      <c r="C49" s="101" t="s">
        <v>462</v>
      </c>
      <c r="D49" s="101"/>
      <c r="E49" s="101"/>
      <c r="F49" s="101"/>
      <c r="G49" s="101"/>
      <c r="H49" s="101"/>
      <c r="I49" s="101"/>
      <c r="J49" s="101"/>
      <c r="K49" s="111"/>
      <c r="L49" s="101"/>
      <c r="M49" s="101"/>
      <c r="N49" s="101"/>
      <c r="O49" s="41"/>
    </row>
    <row r="50" spans="1:16" x14ac:dyDescent="0.25">
      <c r="A50" s="6" t="s">
        <v>13</v>
      </c>
      <c r="B50" s="11" t="s">
        <v>2</v>
      </c>
      <c r="C50" s="101" t="s">
        <v>19</v>
      </c>
      <c r="D50" s="101"/>
      <c r="E50" s="101"/>
      <c r="F50" s="101"/>
      <c r="G50" s="101"/>
      <c r="H50" s="101"/>
      <c r="I50" s="101"/>
      <c r="J50" s="101"/>
      <c r="K50" s="111"/>
      <c r="L50" s="101"/>
      <c r="M50" s="101"/>
      <c r="N50" s="101"/>
      <c r="O50" s="8"/>
      <c r="P50" s="4"/>
    </row>
    <row r="51" spans="1:16" x14ac:dyDescent="0.25">
      <c r="B51" s="9"/>
      <c r="C51" s="9"/>
      <c r="D51" s="9"/>
      <c r="E51" s="9"/>
      <c r="F51" s="9"/>
      <c r="G51" s="9"/>
      <c r="H51" s="9"/>
      <c r="I51" s="63"/>
      <c r="J51" s="9"/>
      <c r="K51" s="63"/>
      <c r="L51" s="9"/>
      <c r="M51" s="9"/>
      <c r="N51" s="9"/>
    </row>
    <row r="52" spans="1:16" x14ac:dyDescent="0.25">
      <c r="A52" s="102" t="s">
        <v>21</v>
      </c>
      <c r="B52" s="102" t="s">
        <v>22</v>
      </c>
      <c r="C52" s="102" t="s">
        <v>23</v>
      </c>
      <c r="D52" s="102" t="s">
        <v>24</v>
      </c>
      <c r="E52" s="102" t="s">
        <v>5</v>
      </c>
      <c r="F52" s="103" t="s">
        <v>25</v>
      </c>
      <c r="G52" s="103"/>
      <c r="H52" s="103"/>
      <c r="I52" s="103"/>
      <c r="J52" s="103"/>
      <c r="K52" s="112"/>
      <c r="L52" s="103"/>
      <c r="M52" s="103"/>
      <c r="N52" s="104" t="s">
        <v>16</v>
      </c>
      <c r="O52" s="102" t="s">
        <v>17</v>
      </c>
    </row>
    <row r="53" spans="1:16" x14ac:dyDescent="0.25">
      <c r="A53" s="102"/>
      <c r="B53" s="102"/>
      <c r="C53" s="102"/>
      <c r="D53" s="102"/>
      <c r="E53" s="102"/>
      <c r="F53" s="103" t="s">
        <v>6</v>
      </c>
      <c r="G53" s="103"/>
      <c r="H53" s="103" t="s">
        <v>7</v>
      </c>
      <c r="I53" s="103"/>
      <c r="J53" s="103" t="s">
        <v>8</v>
      </c>
      <c r="K53" s="112"/>
      <c r="L53" s="103" t="s">
        <v>9</v>
      </c>
      <c r="M53" s="103"/>
      <c r="N53" s="104"/>
      <c r="O53" s="102"/>
    </row>
    <row r="54" spans="1:16" x14ac:dyDescent="0.25">
      <c r="A54" s="102"/>
      <c r="B54" s="102"/>
      <c r="C54" s="102"/>
      <c r="D54" s="102"/>
      <c r="E54" s="102"/>
      <c r="F54" s="43" t="s">
        <v>10</v>
      </c>
      <c r="G54" s="43" t="s">
        <v>11</v>
      </c>
      <c r="H54" s="43" t="s">
        <v>10</v>
      </c>
      <c r="I54" s="60" t="s">
        <v>11</v>
      </c>
      <c r="J54" s="43" t="s">
        <v>10</v>
      </c>
      <c r="K54" s="73" t="s">
        <v>12</v>
      </c>
      <c r="L54" s="43" t="s">
        <v>10</v>
      </c>
      <c r="M54" s="43" t="s">
        <v>12</v>
      </c>
      <c r="N54" s="104"/>
      <c r="O54" s="102"/>
    </row>
    <row r="55" spans="1:16" ht="76.5" x14ac:dyDescent="0.25">
      <c r="A55" s="2" t="s">
        <v>149</v>
      </c>
      <c r="B55" s="2" t="s">
        <v>154</v>
      </c>
      <c r="C55" s="2" t="s">
        <v>153</v>
      </c>
      <c r="D55" s="2" t="s">
        <v>707</v>
      </c>
      <c r="E55" s="34">
        <f t="shared" ref="E55:E56" si="3">+F55+H55+J55+L55</f>
        <v>2</v>
      </c>
      <c r="F55" s="31">
        <v>1</v>
      </c>
      <c r="G55" s="31">
        <v>1</v>
      </c>
      <c r="H55" s="31">
        <v>0</v>
      </c>
      <c r="I55" s="64">
        <v>0</v>
      </c>
      <c r="J55" s="31">
        <v>1</v>
      </c>
      <c r="K55" s="64">
        <v>1</v>
      </c>
      <c r="L55" s="31">
        <v>0</v>
      </c>
      <c r="M55" s="31">
        <v>0</v>
      </c>
      <c r="N55" s="34">
        <f t="shared" ref="N55:N56" si="4">+G55+I55+K55+M55</f>
        <v>2</v>
      </c>
      <c r="O55" s="36">
        <f>IFERROR(N55/E55,0%)</f>
        <v>1</v>
      </c>
    </row>
    <row r="56" spans="1:16" ht="51" x14ac:dyDescent="0.25">
      <c r="A56" s="2" t="s">
        <v>149</v>
      </c>
      <c r="B56" s="2" t="s">
        <v>154</v>
      </c>
      <c r="C56" s="2" t="s">
        <v>258</v>
      </c>
      <c r="D56" s="2" t="s">
        <v>708</v>
      </c>
      <c r="E56" s="34">
        <f t="shared" si="3"/>
        <v>4</v>
      </c>
      <c r="F56" s="31">
        <v>1</v>
      </c>
      <c r="G56" s="31">
        <v>1</v>
      </c>
      <c r="H56" s="31">
        <v>1</v>
      </c>
      <c r="I56" s="64">
        <v>1</v>
      </c>
      <c r="J56" s="31">
        <v>1</v>
      </c>
      <c r="K56" s="64">
        <v>1</v>
      </c>
      <c r="L56" s="31">
        <v>1</v>
      </c>
      <c r="M56" s="31">
        <v>0</v>
      </c>
      <c r="N56" s="34">
        <f t="shared" si="4"/>
        <v>3</v>
      </c>
      <c r="O56" s="36">
        <f t="shared" ref="O56" si="5">IFERROR(N56/E56,0%)</f>
        <v>0.75</v>
      </c>
    </row>
    <row r="57" spans="1:16" ht="76.5" x14ac:dyDescent="0.25">
      <c r="A57" s="2" t="s">
        <v>149</v>
      </c>
      <c r="B57" s="2" t="s">
        <v>189</v>
      </c>
      <c r="C57" s="2" t="s">
        <v>244</v>
      </c>
      <c r="D57" s="2" t="s">
        <v>709</v>
      </c>
      <c r="E57" s="34">
        <f t="shared" ref="E57:E58" si="6">+F57+H57+J57+L57</f>
        <v>3</v>
      </c>
      <c r="F57" s="31">
        <v>1</v>
      </c>
      <c r="G57" s="31">
        <v>1</v>
      </c>
      <c r="H57" s="31">
        <v>0</v>
      </c>
      <c r="I57" s="64">
        <v>0</v>
      </c>
      <c r="J57" s="31">
        <v>1</v>
      </c>
      <c r="K57" s="64">
        <v>1</v>
      </c>
      <c r="L57" s="31">
        <v>1</v>
      </c>
      <c r="M57" s="31">
        <v>0</v>
      </c>
      <c r="N57" s="34">
        <f t="shared" ref="N57:N58" si="7">+G57+I57+K57+M57</f>
        <v>2</v>
      </c>
      <c r="O57" s="36">
        <f>IFERROR(N57/E57,0%)</f>
        <v>0.66666666666666663</v>
      </c>
    </row>
    <row r="58" spans="1:16" ht="38.25" x14ac:dyDescent="0.25">
      <c r="A58" s="2" t="s">
        <v>149</v>
      </c>
      <c r="B58" s="2" t="s">
        <v>148</v>
      </c>
      <c r="C58" s="2" t="s">
        <v>207</v>
      </c>
      <c r="D58" s="2" t="s">
        <v>710</v>
      </c>
      <c r="E58" s="34">
        <f t="shared" si="6"/>
        <v>4</v>
      </c>
      <c r="F58" s="31">
        <v>1</v>
      </c>
      <c r="G58" s="31">
        <v>1</v>
      </c>
      <c r="H58" s="31">
        <v>1</v>
      </c>
      <c r="I58" s="64">
        <v>1</v>
      </c>
      <c r="J58" s="31">
        <v>1</v>
      </c>
      <c r="K58" s="64">
        <v>1</v>
      </c>
      <c r="L58" s="31">
        <v>1</v>
      </c>
      <c r="M58" s="31">
        <v>0</v>
      </c>
      <c r="N58" s="34">
        <f t="shared" si="7"/>
        <v>3</v>
      </c>
      <c r="O58" s="36">
        <f t="shared" ref="O58" si="8">IFERROR(N58/E58,0%)</f>
        <v>0.75</v>
      </c>
    </row>
    <row r="59" spans="1:16" x14ac:dyDescent="0.25">
      <c r="A59" s="13"/>
      <c r="B59" s="13"/>
      <c r="C59" s="13"/>
      <c r="D59" s="13"/>
      <c r="E59" s="14"/>
      <c r="F59" s="14"/>
      <c r="G59" s="15"/>
      <c r="H59" s="15"/>
      <c r="I59" s="68"/>
      <c r="J59" s="15"/>
      <c r="K59" s="68"/>
      <c r="L59" s="15"/>
      <c r="M59" s="15"/>
      <c r="N59" s="15"/>
      <c r="O59" s="16"/>
    </row>
    <row r="60" spans="1:16" x14ac:dyDescent="0.25">
      <c r="A60" s="13"/>
      <c r="B60" s="13"/>
      <c r="C60" s="13"/>
      <c r="D60" s="13"/>
      <c r="E60" s="14"/>
      <c r="F60" s="14"/>
      <c r="G60" s="15"/>
      <c r="H60" s="15"/>
      <c r="I60" s="68"/>
      <c r="J60" s="15"/>
      <c r="K60" s="68"/>
      <c r="L60" s="15"/>
      <c r="M60" s="15"/>
      <c r="N60" s="15"/>
      <c r="O60" s="16"/>
    </row>
    <row r="62" spans="1:16" ht="15.75" x14ac:dyDescent="0.25">
      <c r="A62" s="4"/>
      <c r="B62" s="99" t="s">
        <v>0</v>
      </c>
      <c r="C62" s="99"/>
      <c r="D62" s="99"/>
      <c r="E62" s="99"/>
      <c r="F62" s="99"/>
      <c r="G62" s="99"/>
      <c r="H62" s="99"/>
      <c r="I62" s="99"/>
      <c r="J62" s="99"/>
      <c r="K62" s="109"/>
      <c r="L62" s="99"/>
      <c r="M62" s="99"/>
      <c r="N62" s="99"/>
      <c r="O62" s="99"/>
    </row>
    <row r="63" spans="1:16" x14ac:dyDescent="0.25">
      <c r="A63" s="4"/>
      <c r="B63" s="100" t="s">
        <v>475</v>
      </c>
      <c r="C63" s="100"/>
      <c r="D63" s="100"/>
      <c r="E63" s="100"/>
      <c r="F63" s="100"/>
      <c r="G63" s="100"/>
      <c r="H63" s="100"/>
      <c r="I63" s="100"/>
      <c r="J63" s="100"/>
      <c r="K63" s="110"/>
      <c r="L63" s="100"/>
      <c r="M63" s="100"/>
      <c r="N63" s="100"/>
      <c r="O63" s="100"/>
    </row>
    <row r="64" spans="1:16" x14ac:dyDescent="0.25">
      <c r="A64" s="4"/>
      <c r="B64" s="42"/>
      <c r="C64" s="42"/>
      <c r="D64" s="42"/>
      <c r="E64" s="42"/>
      <c r="F64" s="42"/>
      <c r="G64" s="42"/>
      <c r="H64" s="42"/>
      <c r="I64" s="61"/>
      <c r="J64" s="42"/>
      <c r="K64" s="61"/>
      <c r="L64" s="42"/>
      <c r="M64" s="42"/>
      <c r="N64" s="42"/>
      <c r="O64" s="42"/>
    </row>
    <row r="65" spans="1:16" ht="15.75" x14ac:dyDescent="0.25">
      <c r="A65" s="4"/>
      <c r="B65" s="12"/>
      <c r="C65" s="12"/>
      <c r="D65" s="12"/>
      <c r="E65" s="12"/>
      <c r="F65" s="12"/>
      <c r="G65" s="12"/>
      <c r="H65" s="12"/>
      <c r="I65" s="62"/>
      <c r="J65" s="12"/>
      <c r="K65" s="62"/>
      <c r="L65" s="12"/>
      <c r="M65" s="12"/>
      <c r="N65" s="12"/>
      <c r="O65" s="12"/>
    </row>
    <row r="66" spans="1:16" ht="15.75" x14ac:dyDescent="0.25">
      <c r="A66" s="6" t="s">
        <v>1</v>
      </c>
      <c r="B66" s="32">
        <v>151</v>
      </c>
      <c r="C66" s="101" t="s">
        <v>462</v>
      </c>
      <c r="D66" s="101"/>
      <c r="E66" s="101"/>
      <c r="F66" s="101"/>
      <c r="G66" s="101"/>
      <c r="H66" s="101"/>
      <c r="I66" s="101"/>
      <c r="J66" s="101"/>
      <c r="K66" s="111"/>
      <c r="L66" s="101"/>
      <c r="M66" s="101"/>
      <c r="N66" s="101"/>
      <c r="O66" s="41"/>
    </row>
    <row r="67" spans="1:16" x14ac:dyDescent="0.25">
      <c r="A67" s="6" t="s">
        <v>13</v>
      </c>
      <c r="B67" s="11" t="s">
        <v>3</v>
      </c>
      <c r="C67" s="101" t="s">
        <v>26</v>
      </c>
      <c r="D67" s="101"/>
      <c r="E67" s="101"/>
      <c r="F67" s="101"/>
      <c r="G67" s="101"/>
      <c r="H67" s="101"/>
      <c r="I67" s="101"/>
      <c r="J67" s="101"/>
      <c r="K67" s="111"/>
      <c r="L67" s="101"/>
      <c r="M67" s="101"/>
      <c r="N67" s="101"/>
      <c r="O67" s="8"/>
      <c r="P67" s="4"/>
    </row>
    <row r="68" spans="1:16" x14ac:dyDescent="0.25">
      <c r="B68" s="9"/>
      <c r="C68" s="9"/>
      <c r="D68" s="9"/>
      <c r="E68" s="9"/>
      <c r="F68" s="9"/>
      <c r="G68" s="9"/>
      <c r="H68" s="9"/>
      <c r="I68" s="63"/>
      <c r="J68" s="9"/>
      <c r="K68" s="63"/>
      <c r="L68" s="9"/>
      <c r="M68" s="9"/>
      <c r="N68" s="9"/>
    </row>
    <row r="69" spans="1:16" x14ac:dyDescent="0.25">
      <c r="A69" s="102" t="s">
        <v>21</v>
      </c>
      <c r="B69" s="102" t="s">
        <v>22</v>
      </c>
      <c r="C69" s="102" t="s">
        <v>23</v>
      </c>
      <c r="D69" s="102" t="s">
        <v>24</v>
      </c>
      <c r="E69" s="102" t="s">
        <v>5</v>
      </c>
      <c r="F69" s="103" t="s">
        <v>25</v>
      </c>
      <c r="G69" s="103"/>
      <c r="H69" s="103"/>
      <c r="I69" s="103"/>
      <c r="J69" s="103"/>
      <c r="K69" s="112"/>
      <c r="L69" s="103"/>
      <c r="M69" s="103"/>
      <c r="N69" s="104" t="s">
        <v>16</v>
      </c>
      <c r="O69" s="102" t="s">
        <v>17</v>
      </c>
    </row>
    <row r="70" spans="1:16" x14ac:dyDescent="0.25">
      <c r="A70" s="102"/>
      <c r="B70" s="102"/>
      <c r="C70" s="102"/>
      <c r="D70" s="102"/>
      <c r="E70" s="102"/>
      <c r="F70" s="103" t="s">
        <v>6</v>
      </c>
      <c r="G70" s="103"/>
      <c r="H70" s="103" t="s">
        <v>7</v>
      </c>
      <c r="I70" s="103"/>
      <c r="J70" s="103" t="s">
        <v>8</v>
      </c>
      <c r="K70" s="112"/>
      <c r="L70" s="103" t="s">
        <v>9</v>
      </c>
      <c r="M70" s="103"/>
      <c r="N70" s="104"/>
      <c r="O70" s="102"/>
    </row>
    <row r="71" spans="1:16" x14ac:dyDescent="0.25">
      <c r="A71" s="102"/>
      <c r="B71" s="102"/>
      <c r="C71" s="102"/>
      <c r="D71" s="102"/>
      <c r="E71" s="102"/>
      <c r="F71" s="43" t="s">
        <v>10</v>
      </c>
      <c r="G71" s="43" t="s">
        <v>11</v>
      </c>
      <c r="H71" s="43" t="s">
        <v>10</v>
      </c>
      <c r="I71" s="60" t="s">
        <v>11</v>
      </c>
      <c r="J71" s="43" t="s">
        <v>10</v>
      </c>
      <c r="K71" s="73" t="s">
        <v>12</v>
      </c>
      <c r="L71" s="43" t="s">
        <v>10</v>
      </c>
      <c r="M71" s="43" t="s">
        <v>12</v>
      </c>
      <c r="N71" s="104"/>
      <c r="O71" s="102"/>
    </row>
    <row r="72" spans="1:16" ht="67.5" customHeight="1" x14ac:dyDescent="0.25">
      <c r="A72" s="2" t="s">
        <v>160</v>
      </c>
      <c r="B72" s="2" t="s">
        <v>159</v>
      </c>
      <c r="C72" s="2" t="s">
        <v>161</v>
      </c>
      <c r="D72" s="2" t="s">
        <v>711</v>
      </c>
      <c r="E72" s="34">
        <f t="shared" ref="E72" si="9">+F72+H72+J72+L72</f>
        <v>8</v>
      </c>
      <c r="F72" s="31">
        <v>2</v>
      </c>
      <c r="G72" s="31">
        <v>2</v>
      </c>
      <c r="H72" s="31">
        <v>2</v>
      </c>
      <c r="I72" s="64">
        <v>2</v>
      </c>
      <c r="J72" s="31">
        <v>2</v>
      </c>
      <c r="K72" s="64">
        <v>2</v>
      </c>
      <c r="L72" s="31">
        <v>2</v>
      </c>
      <c r="M72" s="31">
        <v>0</v>
      </c>
      <c r="N72" s="34">
        <f t="shared" ref="N72" si="10">+G72+I72+K72+M72</f>
        <v>6</v>
      </c>
      <c r="O72" s="36">
        <f t="shared" ref="O72" si="11">IFERROR(N72/E72,0%)</f>
        <v>0.75</v>
      </c>
    </row>
    <row r="73" spans="1:16" ht="67.5" customHeight="1" x14ac:dyDescent="0.25">
      <c r="A73" s="2" t="s">
        <v>160</v>
      </c>
      <c r="B73" s="2" t="s">
        <v>174</v>
      </c>
      <c r="C73" s="2" t="s">
        <v>255</v>
      </c>
      <c r="D73" s="2" t="s">
        <v>712</v>
      </c>
      <c r="E73" s="34">
        <f t="shared" ref="E73:E75" si="12">+F73+H73+J73+L73</f>
        <v>4</v>
      </c>
      <c r="F73" s="31">
        <v>1</v>
      </c>
      <c r="G73" s="31">
        <v>1</v>
      </c>
      <c r="H73" s="31">
        <v>1</v>
      </c>
      <c r="I73" s="64">
        <v>1</v>
      </c>
      <c r="J73" s="31">
        <v>1</v>
      </c>
      <c r="K73" s="64">
        <v>5</v>
      </c>
      <c r="L73" s="31">
        <v>1</v>
      </c>
      <c r="M73" s="31">
        <v>0</v>
      </c>
      <c r="N73" s="34">
        <f t="shared" ref="N73:N75" si="13">+G73+I73+K73+M73</f>
        <v>7</v>
      </c>
      <c r="O73" s="36">
        <f t="shared" ref="O73:O75" si="14">IFERROR(N73/E73,0%)</f>
        <v>1.75</v>
      </c>
    </row>
    <row r="74" spans="1:16" ht="63.75" x14ac:dyDescent="0.25">
      <c r="A74" s="2" t="s">
        <v>160</v>
      </c>
      <c r="B74" s="2" t="s">
        <v>174</v>
      </c>
      <c r="C74" s="2" t="s">
        <v>175</v>
      </c>
      <c r="D74" s="2" t="s">
        <v>713</v>
      </c>
      <c r="E74" s="34">
        <f t="shared" si="12"/>
        <v>2</v>
      </c>
      <c r="F74" s="31">
        <v>0</v>
      </c>
      <c r="G74" s="31">
        <v>0</v>
      </c>
      <c r="H74" s="31">
        <v>1</v>
      </c>
      <c r="I74" s="64">
        <v>5</v>
      </c>
      <c r="J74" s="31">
        <v>0</v>
      </c>
      <c r="K74" s="64">
        <v>0</v>
      </c>
      <c r="L74" s="31">
        <v>1</v>
      </c>
      <c r="M74" s="31">
        <v>0</v>
      </c>
      <c r="N74" s="34">
        <f t="shared" si="13"/>
        <v>5</v>
      </c>
      <c r="O74" s="36">
        <f t="shared" si="14"/>
        <v>2.5</v>
      </c>
    </row>
    <row r="75" spans="1:16" x14ac:dyDescent="0.25">
      <c r="A75" s="2"/>
      <c r="B75" s="2"/>
      <c r="C75" s="2"/>
      <c r="D75" s="2"/>
      <c r="E75" s="34">
        <f t="shared" si="12"/>
        <v>0</v>
      </c>
      <c r="F75" s="31"/>
      <c r="G75" s="31"/>
      <c r="H75" s="31"/>
      <c r="I75" s="64"/>
      <c r="J75" s="31"/>
      <c r="K75" s="64"/>
      <c r="L75" s="31"/>
      <c r="M75" s="31"/>
      <c r="N75" s="34">
        <f t="shared" si="13"/>
        <v>0</v>
      </c>
      <c r="O75" s="36">
        <f t="shared" si="14"/>
        <v>0</v>
      </c>
    </row>
    <row r="76" spans="1:16" x14ac:dyDescent="0.25">
      <c r="A76" s="13"/>
      <c r="B76" s="13"/>
      <c r="C76" s="13"/>
      <c r="D76" s="13"/>
      <c r="E76" s="14"/>
      <c r="F76" s="14"/>
      <c r="G76" s="15"/>
      <c r="H76" s="15"/>
      <c r="I76" s="68"/>
      <c r="J76" s="15"/>
      <c r="K76" s="68"/>
      <c r="L76" s="15"/>
      <c r="M76" s="15"/>
      <c r="N76" s="15"/>
      <c r="O76" s="16"/>
    </row>
    <row r="78" spans="1:16" ht="15.75" x14ac:dyDescent="0.25">
      <c r="A78" s="4"/>
      <c r="B78" s="99" t="s">
        <v>0</v>
      </c>
      <c r="C78" s="99"/>
      <c r="D78" s="99"/>
      <c r="E78" s="99"/>
      <c r="F78" s="99"/>
      <c r="G78" s="99"/>
      <c r="H78" s="99"/>
      <c r="I78" s="99"/>
      <c r="J78" s="99"/>
      <c r="K78" s="109"/>
      <c r="L78" s="99"/>
      <c r="M78" s="99"/>
      <c r="N78" s="99"/>
      <c r="O78" s="99"/>
    </row>
    <row r="79" spans="1:16" x14ac:dyDescent="0.25">
      <c r="A79" s="4"/>
      <c r="B79" s="100" t="s">
        <v>475</v>
      </c>
      <c r="C79" s="100"/>
      <c r="D79" s="100"/>
      <c r="E79" s="100"/>
      <c r="F79" s="100"/>
      <c r="G79" s="100"/>
      <c r="H79" s="100"/>
      <c r="I79" s="100"/>
      <c r="J79" s="100"/>
      <c r="K79" s="110"/>
      <c r="L79" s="100"/>
      <c r="M79" s="100"/>
      <c r="N79" s="100"/>
      <c r="O79" s="100"/>
    </row>
    <row r="80" spans="1:16" x14ac:dyDescent="0.25">
      <c r="A80" s="4"/>
      <c r="B80" s="42"/>
      <c r="C80" s="42"/>
      <c r="D80" s="42"/>
      <c r="E80" s="42"/>
      <c r="F80" s="42"/>
      <c r="G80" s="42"/>
      <c r="H80" s="42"/>
      <c r="I80" s="61"/>
      <c r="J80" s="42"/>
      <c r="K80" s="61"/>
      <c r="L80" s="42"/>
      <c r="M80" s="42"/>
      <c r="N80" s="42"/>
      <c r="O80" s="42"/>
    </row>
    <row r="81" spans="1:16" ht="15.75" x14ac:dyDescent="0.25">
      <c r="A81" s="4"/>
      <c r="B81" s="12"/>
      <c r="C81" s="12"/>
      <c r="D81" s="12"/>
      <c r="E81" s="12"/>
      <c r="F81" s="12"/>
      <c r="G81" s="12"/>
      <c r="H81" s="12"/>
      <c r="I81" s="62"/>
      <c r="J81" s="12"/>
      <c r="K81" s="62"/>
      <c r="L81" s="12"/>
      <c r="M81" s="12"/>
      <c r="N81" s="12"/>
      <c r="O81" s="12"/>
    </row>
    <row r="82" spans="1:16" ht="15.75" x14ac:dyDescent="0.25">
      <c r="A82" s="6" t="s">
        <v>1</v>
      </c>
      <c r="B82" s="32">
        <v>151</v>
      </c>
      <c r="C82" s="101" t="s">
        <v>462</v>
      </c>
      <c r="D82" s="101"/>
      <c r="E82" s="101"/>
      <c r="F82" s="101"/>
      <c r="G82" s="101"/>
      <c r="H82" s="101"/>
      <c r="I82" s="101"/>
      <c r="J82" s="101"/>
      <c r="K82" s="111"/>
      <c r="L82" s="101"/>
      <c r="M82" s="101"/>
      <c r="N82" s="101"/>
      <c r="O82" s="41"/>
    </row>
    <row r="83" spans="1:16" x14ac:dyDescent="0.25">
      <c r="A83" s="6" t="s">
        <v>13</v>
      </c>
      <c r="B83" s="11" t="s">
        <v>4</v>
      </c>
      <c r="C83" s="101" t="s">
        <v>37</v>
      </c>
      <c r="D83" s="101"/>
      <c r="E83" s="101"/>
      <c r="F83" s="101"/>
      <c r="G83" s="101"/>
      <c r="H83" s="101"/>
      <c r="I83" s="101"/>
      <c r="J83" s="101"/>
      <c r="K83" s="111"/>
      <c r="L83" s="101"/>
      <c r="M83" s="101"/>
      <c r="N83" s="101"/>
      <c r="O83" s="8"/>
      <c r="P83" s="4"/>
    </row>
    <row r="84" spans="1:16" x14ac:dyDescent="0.25">
      <c r="B84" s="9"/>
      <c r="C84" s="9"/>
      <c r="D84" s="9"/>
      <c r="E84" s="9"/>
      <c r="F84" s="9"/>
      <c r="G84" s="9"/>
      <c r="H84" s="9"/>
      <c r="I84" s="63"/>
      <c r="J84" s="9"/>
      <c r="K84" s="63"/>
      <c r="L84" s="9"/>
      <c r="M84" s="9"/>
      <c r="N84" s="9"/>
    </row>
    <row r="85" spans="1:16" x14ac:dyDescent="0.25">
      <c r="A85" s="102" t="s">
        <v>21</v>
      </c>
      <c r="B85" s="102" t="s">
        <v>22</v>
      </c>
      <c r="C85" s="102" t="s">
        <v>23</v>
      </c>
      <c r="D85" s="102" t="s">
        <v>24</v>
      </c>
      <c r="E85" s="102" t="s">
        <v>5</v>
      </c>
      <c r="F85" s="103" t="s">
        <v>25</v>
      </c>
      <c r="G85" s="103"/>
      <c r="H85" s="103"/>
      <c r="I85" s="103"/>
      <c r="J85" s="103"/>
      <c r="K85" s="112"/>
      <c r="L85" s="103"/>
      <c r="M85" s="103"/>
      <c r="N85" s="104" t="s">
        <v>16</v>
      </c>
      <c r="O85" s="102" t="s">
        <v>17</v>
      </c>
    </row>
    <row r="86" spans="1:16" x14ac:dyDescent="0.25">
      <c r="A86" s="102"/>
      <c r="B86" s="102"/>
      <c r="C86" s="102"/>
      <c r="D86" s="102"/>
      <c r="E86" s="102"/>
      <c r="F86" s="103" t="s">
        <v>6</v>
      </c>
      <c r="G86" s="103"/>
      <c r="H86" s="103" t="s">
        <v>7</v>
      </c>
      <c r="I86" s="103"/>
      <c r="J86" s="103" t="s">
        <v>8</v>
      </c>
      <c r="K86" s="112"/>
      <c r="L86" s="103" t="s">
        <v>9</v>
      </c>
      <c r="M86" s="103"/>
      <c r="N86" s="104"/>
      <c r="O86" s="102"/>
    </row>
    <row r="87" spans="1:16" x14ac:dyDescent="0.25">
      <c r="A87" s="102"/>
      <c r="B87" s="102"/>
      <c r="C87" s="102"/>
      <c r="D87" s="102"/>
      <c r="E87" s="102"/>
      <c r="F87" s="43" t="s">
        <v>10</v>
      </c>
      <c r="G87" s="43" t="s">
        <v>11</v>
      </c>
      <c r="H87" s="43" t="s">
        <v>10</v>
      </c>
      <c r="I87" s="60" t="s">
        <v>11</v>
      </c>
      <c r="J87" s="43" t="s">
        <v>10</v>
      </c>
      <c r="K87" s="73" t="s">
        <v>12</v>
      </c>
      <c r="L87" s="43" t="s">
        <v>10</v>
      </c>
      <c r="M87" s="43" t="s">
        <v>12</v>
      </c>
      <c r="N87" s="104"/>
      <c r="O87" s="102"/>
    </row>
    <row r="88" spans="1:16" ht="63.75" x14ac:dyDescent="0.25">
      <c r="A88" s="2" t="s">
        <v>157</v>
      </c>
      <c r="B88" s="2" t="s">
        <v>156</v>
      </c>
      <c r="C88" s="2" t="s">
        <v>193</v>
      </c>
      <c r="D88" s="2" t="s">
        <v>714</v>
      </c>
      <c r="E88" s="34">
        <f t="shared" ref="E88" si="15">+F88+H88+J88+L88</f>
        <v>4</v>
      </c>
      <c r="F88" s="31">
        <v>1</v>
      </c>
      <c r="G88" s="31">
        <v>1</v>
      </c>
      <c r="H88" s="31">
        <v>1</v>
      </c>
      <c r="I88" s="64">
        <v>1</v>
      </c>
      <c r="J88" s="31">
        <v>1</v>
      </c>
      <c r="K88" s="64">
        <v>1</v>
      </c>
      <c r="L88" s="31">
        <v>1</v>
      </c>
      <c r="M88" s="31">
        <v>0</v>
      </c>
      <c r="N88" s="34">
        <f t="shared" ref="N88" si="16">+G88+I88+K88+M88</f>
        <v>3</v>
      </c>
      <c r="O88" s="36">
        <f t="shared" ref="O88" si="17">IFERROR(N88/E88,0%)</f>
        <v>0.75</v>
      </c>
    </row>
    <row r="89" spans="1:16" ht="63.75" x14ac:dyDescent="0.25">
      <c r="A89" s="2" t="s">
        <v>157</v>
      </c>
      <c r="B89" s="2" t="s">
        <v>156</v>
      </c>
      <c r="C89" s="2" t="s">
        <v>193</v>
      </c>
      <c r="D89" s="2" t="s">
        <v>715</v>
      </c>
      <c r="E89" s="34">
        <f t="shared" ref="E89:E93" si="18">+F89+H89+J89+L89</f>
        <v>4</v>
      </c>
      <c r="F89" s="31">
        <v>1</v>
      </c>
      <c r="G89" s="31">
        <v>1</v>
      </c>
      <c r="H89" s="31">
        <v>1</v>
      </c>
      <c r="I89" s="64">
        <v>1</v>
      </c>
      <c r="J89" s="31">
        <v>1</v>
      </c>
      <c r="K89" s="64">
        <v>1</v>
      </c>
      <c r="L89" s="31">
        <v>1</v>
      </c>
      <c r="M89" s="31">
        <v>0</v>
      </c>
      <c r="N89" s="34">
        <f t="shared" ref="N89:N93" si="19">+G89+I89+K89+M89</f>
        <v>3</v>
      </c>
      <c r="O89" s="36">
        <f t="shared" ref="O89:O93" si="20">IFERROR(N89/E89,0%)</f>
        <v>0.75</v>
      </c>
    </row>
    <row r="90" spans="1:16" ht="63.75" x14ac:dyDescent="0.25">
      <c r="A90" s="2" t="s">
        <v>157</v>
      </c>
      <c r="B90" s="2" t="s">
        <v>156</v>
      </c>
      <c r="C90" s="2" t="s">
        <v>193</v>
      </c>
      <c r="D90" s="2" t="s">
        <v>440</v>
      </c>
      <c r="E90" s="34">
        <f t="shared" si="18"/>
        <v>4</v>
      </c>
      <c r="F90" s="31">
        <v>1</v>
      </c>
      <c r="G90" s="31">
        <v>1</v>
      </c>
      <c r="H90" s="31">
        <v>1</v>
      </c>
      <c r="I90" s="64">
        <v>1</v>
      </c>
      <c r="J90" s="31">
        <v>1</v>
      </c>
      <c r="K90" s="64">
        <v>1</v>
      </c>
      <c r="L90" s="31">
        <v>1</v>
      </c>
      <c r="M90" s="31">
        <v>0</v>
      </c>
      <c r="N90" s="34">
        <f t="shared" si="19"/>
        <v>3</v>
      </c>
      <c r="O90" s="36">
        <f t="shared" si="20"/>
        <v>0.75</v>
      </c>
    </row>
    <row r="91" spans="1:16" ht="51" x14ac:dyDescent="0.25">
      <c r="A91" s="2" t="s">
        <v>157</v>
      </c>
      <c r="B91" s="2" t="s">
        <v>203</v>
      </c>
      <c r="C91" s="2" t="s">
        <v>204</v>
      </c>
      <c r="D91" s="2" t="s">
        <v>716</v>
      </c>
      <c r="E91" s="34">
        <f t="shared" si="18"/>
        <v>4</v>
      </c>
      <c r="F91" s="31">
        <v>1</v>
      </c>
      <c r="G91" s="31">
        <v>1</v>
      </c>
      <c r="H91" s="31">
        <v>1</v>
      </c>
      <c r="I91" s="64">
        <v>1</v>
      </c>
      <c r="J91" s="31">
        <v>1</v>
      </c>
      <c r="K91" s="64">
        <v>1</v>
      </c>
      <c r="L91" s="31">
        <v>1</v>
      </c>
      <c r="M91" s="31">
        <v>0</v>
      </c>
      <c r="N91" s="34">
        <f t="shared" si="19"/>
        <v>3</v>
      </c>
      <c r="O91" s="36">
        <f t="shared" si="20"/>
        <v>0.75</v>
      </c>
    </row>
    <row r="92" spans="1:16" ht="63.75" x14ac:dyDescent="0.25">
      <c r="A92" s="2" t="s">
        <v>152</v>
      </c>
      <c r="B92" s="2" t="s">
        <v>151</v>
      </c>
      <c r="C92" s="2" t="s">
        <v>150</v>
      </c>
      <c r="D92" s="2" t="s">
        <v>717</v>
      </c>
      <c r="E92" s="34">
        <f t="shared" si="18"/>
        <v>1</v>
      </c>
      <c r="F92" s="31">
        <v>0</v>
      </c>
      <c r="G92" s="31">
        <v>0</v>
      </c>
      <c r="H92" s="31">
        <v>0</v>
      </c>
      <c r="I92" s="64">
        <v>0</v>
      </c>
      <c r="J92" s="31">
        <v>0</v>
      </c>
      <c r="K92" s="64">
        <v>0</v>
      </c>
      <c r="L92" s="31">
        <v>1</v>
      </c>
      <c r="M92" s="31">
        <v>0</v>
      </c>
      <c r="N92" s="34">
        <f t="shared" si="19"/>
        <v>0</v>
      </c>
      <c r="O92" s="36">
        <f t="shared" si="20"/>
        <v>0</v>
      </c>
    </row>
    <row r="93" spans="1:16" x14ac:dyDescent="0.25">
      <c r="A93" s="2"/>
      <c r="B93" s="2"/>
      <c r="C93" s="2"/>
      <c r="D93" s="2"/>
      <c r="E93" s="34">
        <f t="shared" si="18"/>
        <v>0</v>
      </c>
      <c r="F93" s="31"/>
      <c r="G93" s="31"/>
      <c r="H93" s="31"/>
      <c r="I93" s="64"/>
      <c r="J93" s="31"/>
      <c r="K93" s="64"/>
      <c r="L93" s="31"/>
      <c r="M93" s="31"/>
      <c r="N93" s="34">
        <f t="shared" si="19"/>
        <v>0</v>
      </c>
      <c r="O93" s="36">
        <f t="shared" si="20"/>
        <v>0</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62:O62"/>
    <mergeCell ref="B63:O63"/>
    <mergeCell ref="C66:N66"/>
    <mergeCell ref="C67:N67"/>
    <mergeCell ref="A69:A71"/>
    <mergeCell ref="B69:B71"/>
    <mergeCell ref="C69:C71"/>
    <mergeCell ref="D69:D71"/>
    <mergeCell ref="E69:E71"/>
    <mergeCell ref="F69:M69"/>
    <mergeCell ref="N69:N71"/>
    <mergeCell ref="O69:O71"/>
    <mergeCell ref="F70:G70"/>
    <mergeCell ref="H70:I70"/>
    <mergeCell ref="J70:K70"/>
    <mergeCell ref="L70:M70"/>
    <mergeCell ref="B78:O78"/>
    <mergeCell ref="B79:O79"/>
    <mergeCell ref="C82:N82"/>
    <mergeCell ref="C83:N83"/>
    <mergeCell ref="A85:A87"/>
    <mergeCell ref="B85:B87"/>
    <mergeCell ref="C85:C87"/>
    <mergeCell ref="D85:D87"/>
    <mergeCell ref="E85:E87"/>
    <mergeCell ref="F85:M85"/>
    <mergeCell ref="N85:N87"/>
    <mergeCell ref="O85:O87"/>
    <mergeCell ref="F86:G86"/>
    <mergeCell ref="H86:I86"/>
    <mergeCell ref="J86:K86"/>
    <mergeCell ref="L86:M86"/>
  </mergeCells>
  <pageMargins left="0.7" right="0.7" top="0.75" bottom="0.75" header="0.3" footer="0.3"/>
  <pageSetup scale="42" fitToHeight="0" orientation="landscape" r:id="rId1"/>
  <rowBreaks count="2" manualBreakCount="2">
    <brk id="26" max="14" man="1"/>
    <brk id="4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4"/>
  <sheetViews>
    <sheetView topLeftCell="A61" zoomScale="70" zoomScaleNormal="70" workbookViewId="0">
      <selection activeCell="C80" sqref="C8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201</v>
      </c>
      <c r="C5" s="101" t="s">
        <v>38</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137</v>
      </c>
      <c r="B11" s="2" t="s">
        <v>199</v>
      </c>
      <c r="C11" s="2" t="s">
        <v>198</v>
      </c>
      <c r="D11" s="2" t="s">
        <v>39</v>
      </c>
      <c r="E11" s="31">
        <f>+F11+H11+J11+L11</f>
        <v>8</v>
      </c>
      <c r="F11" s="31">
        <v>2</v>
      </c>
      <c r="G11" s="31">
        <v>2</v>
      </c>
      <c r="H11" s="31">
        <v>2</v>
      </c>
      <c r="I11" s="64">
        <v>2</v>
      </c>
      <c r="J11" s="31">
        <v>2</v>
      </c>
      <c r="K11" s="64">
        <v>2</v>
      </c>
      <c r="L11" s="31">
        <v>2</v>
      </c>
      <c r="M11" s="31">
        <v>0</v>
      </c>
      <c r="N11" s="34">
        <f>+G11+I11+K11+M11</f>
        <v>6</v>
      </c>
      <c r="O11" s="36">
        <f>IFERROR(N11/E11,0%)</f>
        <v>0.75</v>
      </c>
    </row>
    <row r="12" spans="1:16" ht="63.75" x14ac:dyDescent="0.25">
      <c r="A12" s="2" t="s">
        <v>137</v>
      </c>
      <c r="B12" s="2" t="s">
        <v>182</v>
      </c>
      <c r="C12" s="2" t="s">
        <v>181</v>
      </c>
      <c r="D12" s="2" t="s">
        <v>434</v>
      </c>
      <c r="E12" s="31">
        <f t="shared" ref="E12:E28" si="0">+F12+H12+J12+L12</f>
        <v>1</v>
      </c>
      <c r="F12" s="31">
        <v>0</v>
      </c>
      <c r="G12" s="31">
        <v>0</v>
      </c>
      <c r="H12" s="31">
        <v>0</v>
      </c>
      <c r="I12" s="64">
        <v>0</v>
      </c>
      <c r="J12" s="31">
        <v>0</v>
      </c>
      <c r="K12" s="64">
        <v>0</v>
      </c>
      <c r="L12" s="31">
        <v>1</v>
      </c>
      <c r="M12" s="31">
        <v>0</v>
      </c>
      <c r="N12" s="34">
        <f t="shared" ref="N12:N28" si="1">+G12+I12+K12+M12</f>
        <v>0</v>
      </c>
      <c r="O12" s="36">
        <f t="shared" ref="O12:O28" si="2">IFERROR(N12/E12,0%)</f>
        <v>0</v>
      </c>
    </row>
    <row r="13" spans="1:16" ht="51" x14ac:dyDescent="0.25">
      <c r="A13" s="2" t="s">
        <v>146</v>
      </c>
      <c r="B13" s="2" t="s">
        <v>145</v>
      </c>
      <c r="C13" s="2" t="s">
        <v>172</v>
      </c>
      <c r="D13" s="2" t="s">
        <v>431</v>
      </c>
      <c r="E13" s="31">
        <f t="shared" si="0"/>
        <v>4</v>
      </c>
      <c r="F13" s="31">
        <v>1</v>
      </c>
      <c r="G13" s="31">
        <v>1</v>
      </c>
      <c r="H13" s="31">
        <v>1</v>
      </c>
      <c r="I13" s="64">
        <v>1</v>
      </c>
      <c r="J13" s="31">
        <v>1</v>
      </c>
      <c r="K13" s="64">
        <v>1</v>
      </c>
      <c r="L13" s="31">
        <v>1</v>
      </c>
      <c r="M13" s="31">
        <v>0</v>
      </c>
      <c r="N13" s="34">
        <f t="shared" si="1"/>
        <v>3</v>
      </c>
      <c r="O13" s="36">
        <f t="shared" si="2"/>
        <v>0.75</v>
      </c>
    </row>
    <row r="14" spans="1:16" ht="51" x14ac:dyDescent="0.25">
      <c r="A14" s="2" t="s">
        <v>146</v>
      </c>
      <c r="B14" s="2" t="s">
        <v>145</v>
      </c>
      <c r="C14" s="2" t="s">
        <v>144</v>
      </c>
      <c r="D14" s="2" t="s">
        <v>718</v>
      </c>
      <c r="E14" s="31">
        <f t="shared" si="0"/>
        <v>4</v>
      </c>
      <c r="F14" s="31">
        <v>1</v>
      </c>
      <c r="G14" s="31">
        <v>0</v>
      </c>
      <c r="H14" s="31">
        <v>1</v>
      </c>
      <c r="I14" s="64">
        <v>4</v>
      </c>
      <c r="J14" s="31">
        <v>1</v>
      </c>
      <c r="K14" s="64">
        <v>1</v>
      </c>
      <c r="L14" s="31">
        <v>1</v>
      </c>
      <c r="M14" s="31">
        <v>0</v>
      </c>
      <c r="N14" s="34">
        <f t="shared" si="1"/>
        <v>5</v>
      </c>
      <c r="O14" s="36">
        <f t="shared" si="2"/>
        <v>1.25</v>
      </c>
    </row>
    <row r="15" spans="1:16" ht="63.75" x14ac:dyDescent="0.25">
      <c r="A15" s="2" t="s">
        <v>140</v>
      </c>
      <c r="B15" s="2" t="s">
        <v>168</v>
      </c>
      <c r="C15" s="2" t="s">
        <v>217</v>
      </c>
      <c r="D15" s="2" t="s">
        <v>719</v>
      </c>
      <c r="E15" s="31">
        <f t="shared" si="0"/>
        <v>4</v>
      </c>
      <c r="F15" s="31">
        <v>0</v>
      </c>
      <c r="G15" s="31">
        <v>0</v>
      </c>
      <c r="H15" s="31">
        <v>0</v>
      </c>
      <c r="I15" s="64">
        <v>0</v>
      </c>
      <c r="J15" s="31">
        <v>2</v>
      </c>
      <c r="K15" s="64">
        <v>0</v>
      </c>
      <c r="L15" s="31">
        <v>2</v>
      </c>
      <c r="M15" s="31">
        <v>0</v>
      </c>
      <c r="N15" s="34">
        <f t="shared" si="1"/>
        <v>0</v>
      </c>
      <c r="O15" s="36">
        <f t="shared" si="2"/>
        <v>0</v>
      </c>
    </row>
    <row r="16" spans="1:16" ht="63.75" x14ac:dyDescent="0.25">
      <c r="A16" s="2" t="s">
        <v>140</v>
      </c>
      <c r="B16" s="2" t="s">
        <v>168</v>
      </c>
      <c r="C16" s="2" t="s">
        <v>206</v>
      </c>
      <c r="D16" s="2" t="s">
        <v>720</v>
      </c>
      <c r="E16" s="31">
        <f t="shared" si="0"/>
        <v>1</v>
      </c>
      <c r="F16" s="31">
        <v>0</v>
      </c>
      <c r="G16" s="31">
        <v>0</v>
      </c>
      <c r="H16" s="31">
        <v>0</v>
      </c>
      <c r="I16" s="64">
        <v>0</v>
      </c>
      <c r="J16" s="31">
        <v>1</v>
      </c>
      <c r="K16" s="64">
        <v>1</v>
      </c>
      <c r="L16" s="31">
        <v>0</v>
      </c>
      <c r="M16" s="31">
        <v>0</v>
      </c>
      <c r="N16" s="34">
        <f t="shared" si="1"/>
        <v>1</v>
      </c>
      <c r="O16" s="36">
        <f t="shared" si="2"/>
        <v>1</v>
      </c>
    </row>
    <row r="17" spans="1:15" ht="63.75" x14ac:dyDescent="0.25">
      <c r="A17" s="2" t="s">
        <v>140</v>
      </c>
      <c r="B17" s="2" t="s">
        <v>168</v>
      </c>
      <c r="C17" s="2" t="s">
        <v>206</v>
      </c>
      <c r="D17" s="2" t="s">
        <v>721</v>
      </c>
      <c r="E17" s="31">
        <f t="shared" si="0"/>
        <v>4</v>
      </c>
      <c r="F17" s="31">
        <v>1</v>
      </c>
      <c r="G17" s="31">
        <v>0</v>
      </c>
      <c r="H17" s="31">
        <v>1</v>
      </c>
      <c r="I17" s="64">
        <v>2</v>
      </c>
      <c r="J17" s="31">
        <v>1</v>
      </c>
      <c r="K17" s="64">
        <v>1</v>
      </c>
      <c r="L17" s="31">
        <v>1</v>
      </c>
      <c r="M17" s="31">
        <v>0</v>
      </c>
      <c r="N17" s="34">
        <f t="shared" si="1"/>
        <v>3</v>
      </c>
      <c r="O17" s="36">
        <f t="shared" si="2"/>
        <v>0.75</v>
      </c>
    </row>
    <row r="18" spans="1:15" ht="51" x14ac:dyDescent="0.25">
      <c r="A18" s="2" t="s">
        <v>140</v>
      </c>
      <c r="B18" s="2" t="s">
        <v>139</v>
      </c>
      <c r="C18" s="2" t="s">
        <v>282</v>
      </c>
      <c r="D18" s="2" t="s">
        <v>722</v>
      </c>
      <c r="E18" s="31">
        <f t="shared" si="0"/>
        <v>4</v>
      </c>
      <c r="F18" s="31">
        <v>1</v>
      </c>
      <c r="G18" s="31">
        <v>1</v>
      </c>
      <c r="H18" s="31">
        <v>1</v>
      </c>
      <c r="I18" s="64">
        <v>1</v>
      </c>
      <c r="J18" s="31">
        <v>1</v>
      </c>
      <c r="K18" s="64">
        <v>1</v>
      </c>
      <c r="L18" s="31">
        <v>1</v>
      </c>
      <c r="M18" s="31">
        <v>0</v>
      </c>
      <c r="N18" s="34">
        <f t="shared" si="1"/>
        <v>3</v>
      </c>
      <c r="O18" s="36">
        <f t="shared" si="2"/>
        <v>0.75</v>
      </c>
    </row>
    <row r="19" spans="1:15" ht="63.75" x14ac:dyDescent="0.25">
      <c r="A19" s="2" t="s">
        <v>140</v>
      </c>
      <c r="B19" s="2" t="s">
        <v>185</v>
      </c>
      <c r="C19" s="2" t="s">
        <v>246</v>
      </c>
      <c r="D19" s="2" t="s">
        <v>723</v>
      </c>
      <c r="E19" s="31">
        <f t="shared" si="0"/>
        <v>2</v>
      </c>
      <c r="F19" s="31">
        <v>0</v>
      </c>
      <c r="G19" s="31">
        <v>0</v>
      </c>
      <c r="H19" s="31">
        <v>1</v>
      </c>
      <c r="I19" s="64">
        <v>8</v>
      </c>
      <c r="J19" s="31">
        <v>1</v>
      </c>
      <c r="K19" s="64">
        <v>2</v>
      </c>
      <c r="L19" s="31">
        <v>0</v>
      </c>
      <c r="M19" s="31">
        <v>0</v>
      </c>
      <c r="N19" s="34">
        <f t="shared" si="1"/>
        <v>10</v>
      </c>
      <c r="O19" s="36">
        <f t="shared" si="2"/>
        <v>5</v>
      </c>
    </row>
    <row r="20" spans="1:15" ht="63.75" x14ac:dyDescent="0.25">
      <c r="A20" s="2" t="s">
        <v>171</v>
      </c>
      <c r="B20" s="2" t="s">
        <v>170</v>
      </c>
      <c r="C20" s="2" t="s">
        <v>169</v>
      </c>
      <c r="D20" s="2" t="s">
        <v>433</v>
      </c>
      <c r="E20" s="31">
        <f t="shared" si="0"/>
        <v>2</v>
      </c>
      <c r="F20" s="31">
        <v>0</v>
      </c>
      <c r="G20" s="31">
        <v>0</v>
      </c>
      <c r="H20" s="31">
        <v>1</v>
      </c>
      <c r="I20" s="64">
        <v>3</v>
      </c>
      <c r="J20" s="31">
        <v>0</v>
      </c>
      <c r="K20" s="64">
        <v>0</v>
      </c>
      <c r="L20" s="31">
        <v>1</v>
      </c>
      <c r="M20" s="31">
        <v>0</v>
      </c>
      <c r="N20" s="34">
        <f t="shared" si="1"/>
        <v>3</v>
      </c>
      <c r="O20" s="36">
        <f t="shared" si="2"/>
        <v>1.5</v>
      </c>
    </row>
    <row r="21" spans="1:15" ht="63.75" x14ac:dyDescent="0.25">
      <c r="A21" s="2" t="s">
        <v>134</v>
      </c>
      <c r="B21" s="2" t="s">
        <v>273</v>
      </c>
      <c r="C21" s="2" t="s">
        <v>272</v>
      </c>
      <c r="D21" s="2" t="s">
        <v>724</v>
      </c>
      <c r="E21" s="31">
        <f t="shared" si="0"/>
        <v>28</v>
      </c>
      <c r="F21" s="31">
        <v>7</v>
      </c>
      <c r="G21" s="31">
        <v>9</v>
      </c>
      <c r="H21" s="31">
        <v>7</v>
      </c>
      <c r="I21" s="64">
        <v>7</v>
      </c>
      <c r="J21" s="31">
        <v>7</v>
      </c>
      <c r="K21" s="64">
        <v>9</v>
      </c>
      <c r="L21" s="31">
        <v>7</v>
      </c>
      <c r="M21" s="31">
        <v>0</v>
      </c>
      <c r="N21" s="34">
        <f t="shared" si="1"/>
        <v>25</v>
      </c>
      <c r="O21" s="36">
        <f t="shared" si="2"/>
        <v>0.8928571428571429</v>
      </c>
    </row>
    <row r="22" spans="1:15" ht="63.75" x14ac:dyDescent="0.25">
      <c r="A22" s="2" t="s">
        <v>134</v>
      </c>
      <c r="B22" s="2" t="s">
        <v>133</v>
      </c>
      <c r="C22" s="2" t="s">
        <v>132</v>
      </c>
      <c r="D22" s="2" t="s">
        <v>40</v>
      </c>
      <c r="E22" s="31">
        <f t="shared" si="0"/>
        <v>4</v>
      </c>
      <c r="F22" s="31">
        <v>1</v>
      </c>
      <c r="G22" s="31">
        <v>1</v>
      </c>
      <c r="H22" s="31">
        <v>1</v>
      </c>
      <c r="I22" s="64">
        <v>3</v>
      </c>
      <c r="J22" s="31">
        <v>1</v>
      </c>
      <c r="K22" s="64">
        <v>4</v>
      </c>
      <c r="L22" s="31">
        <v>1</v>
      </c>
      <c r="M22" s="31">
        <v>0</v>
      </c>
      <c r="N22" s="34">
        <f t="shared" si="1"/>
        <v>8</v>
      </c>
      <c r="O22" s="36">
        <f t="shared" si="2"/>
        <v>2</v>
      </c>
    </row>
    <row r="23" spans="1:15" ht="76.5" x14ac:dyDescent="0.25">
      <c r="A23" s="2" t="s">
        <v>229</v>
      </c>
      <c r="B23" s="2" t="s">
        <v>232</v>
      </c>
      <c r="C23" s="2" t="s">
        <v>231</v>
      </c>
      <c r="D23" s="2" t="s">
        <v>725</v>
      </c>
      <c r="E23" s="31">
        <f t="shared" si="0"/>
        <v>4</v>
      </c>
      <c r="F23" s="31">
        <v>1</v>
      </c>
      <c r="G23" s="31">
        <v>1</v>
      </c>
      <c r="H23" s="31">
        <v>1</v>
      </c>
      <c r="I23" s="64">
        <v>1</v>
      </c>
      <c r="J23" s="31">
        <v>1</v>
      </c>
      <c r="K23" s="64">
        <v>1</v>
      </c>
      <c r="L23" s="31">
        <v>1</v>
      </c>
      <c r="M23" s="31">
        <v>0</v>
      </c>
      <c r="N23" s="34">
        <f t="shared" si="1"/>
        <v>3</v>
      </c>
      <c r="O23" s="36">
        <f t="shared" si="2"/>
        <v>0.75</v>
      </c>
    </row>
    <row r="24" spans="1:15" ht="51" x14ac:dyDescent="0.25">
      <c r="A24" s="2" t="s">
        <v>229</v>
      </c>
      <c r="B24" s="2" t="s">
        <v>228</v>
      </c>
      <c r="C24" s="2" t="s">
        <v>262</v>
      </c>
      <c r="D24" s="2" t="s">
        <v>726</v>
      </c>
      <c r="E24" s="31">
        <f t="shared" si="0"/>
        <v>28</v>
      </c>
      <c r="F24" s="31">
        <v>7</v>
      </c>
      <c r="G24" s="31">
        <v>9</v>
      </c>
      <c r="H24" s="31">
        <v>7</v>
      </c>
      <c r="I24" s="64">
        <v>7</v>
      </c>
      <c r="J24" s="31">
        <v>7</v>
      </c>
      <c r="K24" s="64">
        <v>9</v>
      </c>
      <c r="L24" s="31">
        <v>7</v>
      </c>
      <c r="M24" s="31">
        <v>0</v>
      </c>
      <c r="N24" s="34">
        <f t="shared" si="1"/>
        <v>25</v>
      </c>
      <c r="O24" s="36">
        <f t="shared" si="2"/>
        <v>0.8928571428571429</v>
      </c>
    </row>
    <row r="25" spans="1:15" ht="63.75" x14ac:dyDescent="0.25">
      <c r="A25" s="2" t="s">
        <v>143</v>
      </c>
      <c r="B25" s="2" t="s">
        <v>192</v>
      </c>
      <c r="C25" s="2" t="s">
        <v>191</v>
      </c>
      <c r="D25" s="2" t="s">
        <v>727</v>
      </c>
      <c r="E25" s="31">
        <f t="shared" si="0"/>
        <v>4</v>
      </c>
      <c r="F25" s="31">
        <v>1</v>
      </c>
      <c r="G25" s="31">
        <v>4</v>
      </c>
      <c r="H25" s="31">
        <v>1</v>
      </c>
      <c r="I25" s="64">
        <v>8</v>
      </c>
      <c r="J25" s="31">
        <v>1</v>
      </c>
      <c r="K25" s="64">
        <v>8</v>
      </c>
      <c r="L25" s="31">
        <v>1</v>
      </c>
      <c r="M25" s="31">
        <v>0</v>
      </c>
      <c r="N25" s="34">
        <f t="shared" si="1"/>
        <v>20</v>
      </c>
      <c r="O25" s="36">
        <f t="shared" si="2"/>
        <v>5</v>
      </c>
    </row>
    <row r="26" spans="1:15" ht="51" x14ac:dyDescent="0.25">
      <c r="A26" s="2" t="s">
        <v>166</v>
      </c>
      <c r="B26" s="2" t="s">
        <v>195</v>
      </c>
      <c r="C26" s="2" t="s">
        <v>196</v>
      </c>
      <c r="D26" s="2" t="s">
        <v>41</v>
      </c>
      <c r="E26" s="31">
        <f t="shared" si="0"/>
        <v>4</v>
      </c>
      <c r="F26" s="31">
        <v>1</v>
      </c>
      <c r="G26" s="31">
        <v>1</v>
      </c>
      <c r="H26" s="31">
        <v>1</v>
      </c>
      <c r="I26" s="64">
        <v>9</v>
      </c>
      <c r="J26" s="31">
        <v>1</v>
      </c>
      <c r="K26" s="64">
        <v>1</v>
      </c>
      <c r="L26" s="31">
        <v>1</v>
      </c>
      <c r="M26" s="31">
        <v>0</v>
      </c>
      <c r="N26" s="34">
        <f t="shared" si="1"/>
        <v>11</v>
      </c>
      <c r="O26" s="36">
        <f t="shared" si="2"/>
        <v>2.75</v>
      </c>
    </row>
    <row r="27" spans="1:15" ht="51" x14ac:dyDescent="0.25">
      <c r="A27" s="2" t="s">
        <v>166</v>
      </c>
      <c r="B27" s="2" t="s">
        <v>177</v>
      </c>
      <c r="C27" s="2" t="s">
        <v>180</v>
      </c>
      <c r="D27" s="2" t="s">
        <v>728</v>
      </c>
      <c r="E27" s="31">
        <f t="shared" si="0"/>
        <v>4</v>
      </c>
      <c r="F27" s="31">
        <v>1</v>
      </c>
      <c r="G27" s="31">
        <v>1</v>
      </c>
      <c r="H27" s="31">
        <v>1</v>
      </c>
      <c r="I27" s="64">
        <v>1</v>
      </c>
      <c r="J27" s="31">
        <v>1</v>
      </c>
      <c r="K27" s="64">
        <v>1</v>
      </c>
      <c r="L27" s="31">
        <v>1</v>
      </c>
      <c r="M27" s="31">
        <v>0</v>
      </c>
      <c r="N27" s="34">
        <f t="shared" si="1"/>
        <v>3</v>
      </c>
      <c r="O27" s="36">
        <f t="shared" si="2"/>
        <v>0.75</v>
      </c>
    </row>
    <row r="28" spans="1:15" x14ac:dyDescent="0.25">
      <c r="A28" s="2"/>
      <c r="B28" s="2"/>
      <c r="C28" s="2"/>
      <c r="D28" s="2"/>
      <c r="E28" s="31">
        <f t="shared" si="0"/>
        <v>0</v>
      </c>
      <c r="F28" s="31"/>
      <c r="G28" s="31"/>
      <c r="H28" s="31"/>
      <c r="I28" s="64"/>
      <c r="J28" s="31"/>
      <c r="K28" s="64"/>
      <c r="L28" s="31"/>
      <c r="M28" s="31"/>
      <c r="N28" s="34">
        <f t="shared" si="1"/>
        <v>0</v>
      </c>
      <c r="O28" s="36">
        <f t="shared" si="2"/>
        <v>0</v>
      </c>
    </row>
    <row r="32" spans="1:15" ht="15.75" x14ac:dyDescent="0.25">
      <c r="A32" s="4"/>
      <c r="B32" s="99" t="s">
        <v>0</v>
      </c>
      <c r="C32" s="99"/>
      <c r="D32" s="99"/>
      <c r="E32" s="99"/>
      <c r="F32" s="99"/>
      <c r="G32" s="99"/>
      <c r="H32" s="99"/>
      <c r="I32" s="99"/>
      <c r="J32" s="99"/>
      <c r="K32" s="99"/>
      <c r="L32" s="99"/>
      <c r="M32" s="99"/>
      <c r="N32" s="99"/>
      <c r="O32" s="99"/>
    </row>
    <row r="33" spans="1:16" x14ac:dyDescent="0.25">
      <c r="A33" s="4"/>
      <c r="B33" s="100" t="s">
        <v>475</v>
      </c>
      <c r="C33" s="100"/>
      <c r="D33" s="100"/>
      <c r="E33" s="100"/>
      <c r="F33" s="100"/>
      <c r="G33" s="100"/>
      <c r="H33" s="100"/>
      <c r="I33" s="100"/>
      <c r="J33" s="100"/>
      <c r="K33" s="100"/>
      <c r="L33" s="100"/>
      <c r="M33" s="100"/>
      <c r="N33" s="100"/>
      <c r="O33" s="100"/>
    </row>
    <row r="34" spans="1:16" x14ac:dyDescent="0.25">
      <c r="A34" s="4"/>
      <c r="B34" s="5"/>
      <c r="C34" s="5"/>
      <c r="D34" s="5"/>
      <c r="E34" s="5"/>
      <c r="F34" s="5"/>
      <c r="G34" s="5"/>
      <c r="H34" s="5"/>
      <c r="I34" s="61"/>
      <c r="J34" s="5"/>
      <c r="K34" s="61"/>
      <c r="L34" s="5"/>
      <c r="M34" s="5"/>
      <c r="N34" s="5"/>
      <c r="O34" s="5"/>
    </row>
    <row r="35" spans="1:16" ht="15.75" x14ac:dyDescent="0.25">
      <c r="A35" s="4"/>
      <c r="B35" s="12"/>
      <c r="C35" s="12"/>
      <c r="D35" s="12"/>
      <c r="E35" s="12"/>
      <c r="F35" s="12"/>
      <c r="G35" s="12"/>
      <c r="H35" s="12"/>
      <c r="I35" s="62"/>
      <c r="J35" s="12"/>
      <c r="K35" s="62"/>
      <c r="L35" s="12"/>
      <c r="M35" s="12"/>
      <c r="N35" s="12"/>
      <c r="O35" s="12"/>
    </row>
    <row r="36" spans="1:16" ht="15.75" x14ac:dyDescent="0.25">
      <c r="A36" s="6" t="s">
        <v>1</v>
      </c>
      <c r="B36" s="32">
        <v>201</v>
      </c>
      <c r="C36" s="101" t="s">
        <v>38</v>
      </c>
      <c r="D36" s="101"/>
      <c r="E36" s="101"/>
      <c r="F36" s="101"/>
      <c r="G36" s="101"/>
      <c r="H36" s="101"/>
      <c r="I36" s="101"/>
      <c r="J36" s="101"/>
      <c r="K36" s="101"/>
      <c r="L36" s="101"/>
      <c r="M36" s="101"/>
      <c r="N36" s="101"/>
      <c r="O36" s="7"/>
    </row>
    <row r="37" spans="1:16" x14ac:dyDescent="0.25">
      <c r="A37" s="6" t="s">
        <v>13</v>
      </c>
      <c r="B37" s="11" t="s">
        <v>2</v>
      </c>
      <c r="C37" s="101" t="s">
        <v>19</v>
      </c>
      <c r="D37" s="101"/>
      <c r="E37" s="101"/>
      <c r="F37" s="101"/>
      <c r="G37" s="101"/>
      <c r="H37" s="101"/>
      <c r="I37" s="101"/>
      <c r="J37" s="101"/>
      <c r="K37" s="101"/>
      <c r="L37" s="101"/>
      <c r="M37" s="101"/>
      <c r="N37" s="101"/>
      <c r="O37" s="8"/>
      <c r="P37" s="4"/>
    </row>
    <row r="38" spans="1:16" x14ac:dyDescent="0.25">
      <c r="B38" s="9"/>
      <c r="C38" s="9"/>
      <c r="D38" s="9"/>
      <c r="E38" s="9"/>
      <c r="F38" s="9"/>
      <c r="G38" s="9"/>
      <c r="H38" s="9"/>
      <c r="I38" s="63"/>
      <c r="J38" s="9"/>
      <c r="K38" s="63"/>
      <c r="L38" s="9"/>
      <c r="M38" s="9"/>
      <c r="N38" s="9"/>
    </row>
    <row r="39" spans="1:16" x14ac:dyDescent="0.25">
      <c r="A39" s="102" t="s">
        <v>21</v>
      </c>
      <c r="B39" s="102" t="s">
        <v>22</v>
      </c>
      <c r="C39" s="102" t="s">
        <v>23</v>
      </c>
      <c r="D39" s="102" t="s">
        <v>24</v>
      </c>
      <c r="E39" s="102" t="s">
        <v>5</v>
      </c>
      <c r="F39" s="103" t="s">
        <v>25</v>
      </c>
      <c r="G39" s="103"/>
      <c r="H39" s="103"/>
      <c r="I39" s="103"/>
      <c r="J39" s="103"/>
      <c r="K39" s="103"/>
      <c r="L39" s="103"/>
      <c r="M39" s="103"/>
      <c r="N39" s="104" t="s">
        <v>16</v>
      </c>
      <c r="O39" s="102" t="s">
        <v>17</v>
      </c>
    </row>
    <row r="40" spans="1:16" x14ac:dyDescent="0.25">
      <c r="A40" s="102"/>
      <c r="B40" s="102"/>
      <c r="C40" s="102"/>
      <c r="D40" s="102"/>
      <c r="E40" s="102"/>
      <c r="F40" s="103" t="s">
        <v>6</v>
      </c>
      <c r="G40" s="103"/>
      <c r="H40" s="103" t="s">
        <v>7</v>
      </c>
      <c r="I40" s="103"/>
      <c r="J40" s="103" t="s">
        <v>8</v>
      </c>
      <c r="K40" s="103"/>
      <c r="L40" s="103" t="s">
        <v>9</v>
      </c>
      <c r="M40" s="103"/>
      <c r="N40" s="104"/>
      <c r="O40" s="102"/>
    </row>
    <row r="41" spans="1:16" x14ac:dyDescent="0.25">
      <c r="A41" s="102"/>
      <c r="B41" s="102"/>
      <c r="C41" s="102"/>
      <c r="D41" s="102"/>
      <c r="E41" s="102"/>
      <c r="F41" s="10" t="s">
        <v>10</v>
      </c>
      <c r="G41" s="10" t="s">
        <v>11</v>
      </c>
      <c r="H41" s="10" t="s">
        <v>10</v>
      </c>
      <c r="I41" s="60" t="s">
        <v>11</v>
      </c>
      <c r="J41" s="10" t="s">
        <v>10</v>
      </c>
      <c r="K41" s="73" t="s">
        <v>12</v>
      </c>
      <c r="L41" s="10" t="s">
        <v>10</v>
      </c>
      <c r="M41" s="10" t="s">
        <v>12</v>
      </c>
      <c r="N41" s="104"/>
      <c r="O41" s="102"/>
    </row>
    <row r="42" spans="1:16" ht="76.5" x14ac:dyDescent="0.25">
      <c r="A42" s="2" t="s">
        <v>149</v>
      </c>
      <c r="B42" s="2" t="s">
        <v>154</v>
      </c>
      <c r="C42" s="2" t="s">
        <v>153</v>
      </c>
      <c r="D42" s="2" t="s">
        <v>729</v>
      </c>
      <c r="E42" s="34">
        <f t="shared" ref="E42" si="3">+F42+H42+J42+L42</f>
        <v>16</v>
      </c>
      <c r="F42" s="31">
        <v>4</v>
      </c>
      <c r="G42" s="31">
        <v>5</v>
      </c>
      <c r="H42" s="31">
        <v>4</v>
      </c>
      <c r="I42" s="64">
        <v>5</v>
      </c>
      <c r="J42" s="31">
        <v>4</v>
      </c>
      <c r="K42" s="64">
        <v>7</v>
      </c>
      <c r="L42" s="31">
        <v>4</v>
      </c>
      <c r="M42" s="31">
        <v>0</v>
      </c>
      <c r="N42" s="34">
        <f t="shared" ref="N42" si="4">+G42+I42+K42+M42</f>
        <v>17</v>
      </c>
      <c r="O42" s="36">
        <f>IFERROR(N42/E42,0%)</f>
        <v>1.0625</v>
      </c>
    </row>
    <row r="43" spans="1:16" ht="76.5" x14ac:dyDescent="0.25">
      <c r="A43" s="2" t="s">
        <v>149</v>
      </c>
      <c r="B43" s="2" t="s">
        <v>154</v>
      </c>
      <c r="C43" s="2" t="s">
        <v>251</v>
      </c>
      <c r="D43" s="2" t="s">
        <v>730</v>
      </c>
      <c r="E43" s="34">
        <f t="shared" ref="E43:E46" si="5">+F43+H43+J43+L43</f>
        <v>2</v>
      </c>
      <c r="F43" s="31">
        <v>0</v>
      </c>
      <c r="G43" s="31">
        <v>0</v>
      </c>
      <c r="H43" s="31">
        <v>1</v>
      </c>
      <c r="I43" s="64">
        <v>1</v>
      </c>
      <c r="J43" s="31">
        <v>0</v>
      </c>
      <c r="K43" s="64">
        <v>0</v>
      </c>
      <c r="L43" s="31">
        <v>1</v>
      </c>
      <c r="M43" s="31">
        <v>0</v>
      </c>
      <c r="N43" s="34">
        <f t="shared" ref="N43:N46" si="6">+G43+I43+K43+M43</f>
        <v>1</v>
      </c>
      <c r="O43" s="36">
        <f t="shared" ref="O43:O46" si="7">IFERROR(N43/E43,0%)</f>
        <v>0.5</v>
      </c>
    </row>
    <row r="44" spans="1:16" ht="63.75" x14ac:dyDescent="0.25">
      <c r="A44" s="2" t="s">
        <v>149</v>
      </c>
      <c r="B44" s="2" t="s">
        <v>154</v>
      </c>
      <c r="C44" s="2" t="s">
        <v>250</v>
      </c>
      <c r="D44" s="2" t="s">
        <v>731</v>
      </c>
      <c r="E44" s="34">
        <f t="shared" si="5"/>
        <v>16</v>
      </c>
      <c r="F44" s="31">
        <v>4</v>
      </c>
      <c r="G44" s="31">
        <v>4</v>
      </c>
      <c r="H44" s="31">
        <v>4</v>
      </c>
      <c r="I44" s="64">
        <v>7</v>
      </c>
      <c r="J44" s="31">
        <v>4</v>
      </c>
      <c r="K44" s="64">
        <v>2</v>
      </c>
      <c r="L44" s="31">
        <v>4</v>
      </c>
      <c r="M44" s="31">
        <v>0</v>
      </c>
      <c r="N44" s="34">
        <f t="shared" si="6"/>
        <v>13</v>
      </c>
      <c r="O44" s="36">
        <f t="shared" si="7"/>
        <v>0.8125</v>
      </c>
    </row>
    <row r="45" spans="1:16" ht="51" x14ac:dyDescent="0.25">
      <c r="A45" s="2" t="s">
        <v>149</v>
      </c>
      <c r="B45" s="2" t="s">
        <v>189</v>
      </c>
      <c r="C45" s="2" t="s">
        <v>188</v>
      </c>
      <c r="D45" s="2" t="s">
        <v>732</v>
      </c>
      <c r="E45" s="34">
        <f t="shared" si="5"/>
        <v>28</v>
      </c>
      <c r="F45" s="31">
        <v>7</v>
      </c>
      <c r="G45" s="31">
        <v>9</v>
      </c>
      <c r="H45" s="31">
        <v>7</v>
      </c>
      <c r="I45" s="64">
        <v>7</v>
      </c>
      <c r="J45" s="31">
        <v>7</v>
      </c>
      <c r="K45" s="64">
        <v>9</v>
      </c>
      <c r="L45" s="31">
        <v>7</v>
      </c>
      <c r="M45" s="31">
        <v>0</v>
      </c>
      <c r="N45" s="34">
        <f t="shared" si="6"/>
        <v>25</v>
      </c>
      <c r="O45" s="36">
        <f t="shared" si="7"/>
        <v>0.8928571428571429</v>
      </c>
    </row>
    <row r="46" spans="1:16" ht="51" x14ac:dyDescent="0.25">
      <c r="A46" s="2" t="s">
        <v>149</v>
      </c>
      <c r="B46" s="2" t="s">
        <v>189</v>
      </c>
      <c r="C46" s="2" t="s">
        <v>188</v>
      </c>
      <c r="D46" s="2" t="s">
        <v>432</v>
      </c>
      <c r="E46" s="34">
        <f t="shared" si="5"/>
        <v>4</v>
      </c>
      <c r="F46" s="31">
        <v>1</v>
      </c>
      <c r="G46" s="31">
        <v>1</v>
      </c>
      <c r="H46" s="31">
        <v>1</v>
      </c>
      <c r="I46" s="64">
        <v>1</v>
      </c>
      <c r="J46" s="31">
        <v>1</v>
      </c>
      <c r="K46" s="64">
        <v>1</v>
      </c>
      <c r="L46" s="31">
        <v>1</v>
      </c>
      <c r="M46" s="31">
        <v>0</v>
      </c>
      <c r="N46" s="34">
        <f t="shared" si="6"/>
        <v>3</v>
      </c>
      <c r="O46" s="36">
        <f t="shared" si="7"/>
        <v>0.75</v>
      </c>
    </row>
    <row r="47" spans="1:16" ht="51" x14ac:dyDescent="0.25">
      <c r="A47" s="2" t="s">
        <v>149</v>
      </c>
      <c r="B47" s="2" t="s">
        <v>189</v>
      </c>
      <c r="C47" s="2" t="s">
        <v>253</v>
      </c>
      <c r="D47" s="2" t="s">
        <v>42</v>
      </c>
      <c r="E47" s="34">
        <f t="shared" ref="E47" si="8">+F47+H47+J47+L47</f>
        <v>3</v>
      </c>
      <c r="F47" s="31">
        <v>0</v>
      </c>
      <c r="G47" s="31">
        <v>0</v>
      </c>
      <c r="H47" s="31">
        <v>1</v>
      </c>
      <c r="I47" s="64">
        <v>2</v>
      </c>
      <c r="J47" s="31">
        <v>1</v>
      </c>
      <c r="K47" s="64">
        <v>1</v>
      </c>
      <c r="L47" s="31">
        <v>1</v>
      </c>
      <c r="M47" s="31">
        <v>0</v>
      </c>
      <c r="N47" s="34">
        <f t="shared" ref="N47" si="9">+G47+I47+K47+M47</f>
        <v>3</v>
      </c>
      <c r="O47" s="36">
        <f t="shared" ref="O47" si="10">IFERROR(N47/E47,0%)</f>
        <v>1</v>
      </c>
    </row>
    <row r="50" spans="1:16" ht="15.75" x14ac:dyDescent="0.25">
      <c r="A50" s="4"/>
      <c r="B50" s="99" t="s">
        <v>0</v>
      </c>
      <c r="C50" s="99"/>
      <c r="D50" s="99"/>
      <c r="E50" s="99"/>
      <c r="F50" s="99"/>
      <c r="G50" s="99"/>
      <c r="H50" s="99"/>
      <c r="I50" s="99"/>
      <c r="J50" s="99"/>
      <c r="K50" s="99"/>
      <c r="L50" s="99"/>
      <c r="M50" s="99"/>
      <c r="N50" s="99"/>
      <c r="O50" s="99"/>
    </row>
    <row r="51" spans="1:16" x14ac:dyDescent="0.25">
      <c r="A51" s="4"/>
      <c r="B51" s="100" t="s">
        <v>475</v>
      </c>
      <c r="C51" s="100"/>
      <c r="D51" s="100"/>
      <c r="E51" s="100"/>
      <c r="F51" s="100"/>
      <c r="G51" s="100"/>
      <c r="H51" s="100"/>
      <c r="I51" s="100"/>
      <c r="J51" s="100"/>
      <c r="K51" s="100"/>
      <c r="L51" s="100"/>
      <c r="M51" s="100"/>
      <c r="N51" s="100"/>
      <c r="O51" s="100"/>
    </row>
    <row r="52" spans="1:16" x14ac:dyDescent="0.25">
      <c r="A52" s="4"/>
      <c r="B52" s="5"/>
      <c r="C52" s="5"/>
      <c r="D52" s="5"/>
      <c r="E52" s="5"/>
      <c r="F52" s="5"/>
      <c r="G52" s="5"/>
      <c r="H52" s="5"/>
      <c r="I52" s="61"/>
      <c r="J52" s="5"/>
      <c r="K52" s="61"/>
      <c r="L52" s="5"/>
      <c r="M52" s="5"/>
      <c r="N52" s="5"/>
      <c r="O52" s="5"/>
    </row>
    <row r="53" spans="1:16" ht="15.75" x14ac:dyDescent="0.25">
      <c r="A53" s="4"/>
      <c r="B53" s="12"/>
      <c r="C53" s="12"/>
      <c r="D53" s="12"/>
      <c r="E53" s="12"/>
      <c r="F53" s="12"/>
      <c r="G53" s="12"/>
      <c r="H53" s="12"/>
      <c r="I53" s="62"/>
      <c r="J53" s="12"/>
      <c r="K53" s="62"/>
      <c r="L53" s="12"/>
      <c r="M53" s="12"/>
      <c r="N53" s="12"/>
      <c r="O53" s="12"/>
    </row>
    <row r="54" spans="1:16" ht="15.75" x14ac:dyDescent="0.25">
      <c r="A54" s="6" t="s">
        <v>1</v>
      </c>
      <c r="B54" s="32">
        <v>201</v>
      </c>
      <c r="C54" s="101" t="s">
        <v>38</v>
      </c>
      <c r="D54" s="101"/>
      <c r="E54" s="101"/>
      <c r="F54" s="101"/>
      <c r="G54" s="101"/>
      <c r="H54" s="101"/>
      <c r="I54" s="101"/>
      <c r="J54" s="101"/>
      <c r="K54" s="101"/>
      <c r="L54" s="101"/>
      <c r="M54" s="101"/>
      <c r="N54" s="101"/>
      <c r="O54" s="7"/>
    </row>
    <row r="55" spans="1:16" x14ac:dyDescent="0.25">
      <c r="A55" s="6" t="s">
        <v>13</v>
      </c>
      <c r="B55" s="40">
        <v>3</v>
      </c>
      <c r="C55" s="101" t="s">
        <v>26</v>
      </c>
      <c r="D55" s="101"/>
      <c r="E55" s="101"/>
      <c r="F55" s="101"/>
      <c r="G55" s="101"/>
      <c r="H55" s="101"/>
      <c r="I55" s="101"/>
      <c r="J55" s="101"/>
      <c r="K55" s="101"/>
      <c r="L55" s="101"/>
      <c r="M55" s="101"/>
      <c r="N55" s="101"/>
      <c r="O55" s="8"/>
      <c r="P55" s="4"/>
    </row>
    <row r="56" spans="1:16" x14ac:dyDescent="0.25">
      <c r="B56" s="9"/>
      <c r="C56" s="9"/>
      <c r="D56" s="9"/>
      <c r="E56" s="9"/>
      <c r="F56" s="9"/>
      <c r="G56" s="9"/>
      <c r="H56" s="9"/>
      <c r="I56" s="63"/>
      <c r="J56" s="9"/>
      <c r="K56" s="63"/>
      <c r="L56" s="9"/>
      <c r="M56" s="9"/>
      <c r="N56" s="9"/>
    </row>
    <row r="57" spans="1:16" x14ac:dyDescent="0.25">
      <c r="A57" s="102" t="s">
        <v>21</v>
      </c>
      <c r="B57" s="102" t="s">
        <v>22</v>
      </c>
      <c r="C57" s="102" t="s">
        <v>23</v>
      </c>
      <c r="D57" s="102" t="s">
        <v>24</v>
      </c>
      <c r="E57" s="102" t="s">
        <v>5</v>
      </c>
      <c r="F57" s="103" t="s">
        <v>25</v>
      </c>
      <c r="G57" s="103"/>
      <c r="H57" s="103"/>
      <c r="I57" s="103"/>
      <c r="J57" s="103"/>
      <c r="K57" s="103"/>
      <c r="L57" s="103"/>
      <c r="M57" s="103"/>
      <c r="N57" s="104" t="s">
        <v>16</v>
      </c>
      <c r="O57" s="102" t="s">
        <v>17</v>
      </c>
    </row>
    <row r="58" spans="1:16" x14ac:dyDescent="0.25">
      <c r="A58" s="102"/>
      <c r="B58" s="102"/>
      <c r="C58" s="102"/>
      <c r="D58" s="102"/>
      <c r="E58" s="102"/>
      <c r="F58" s="103" t="s">
        <v>6</v>
      </c>
      <c r="G58" s="103"/>
      <c r="H58" s="103" t="s">
        <v>7</v>
      </c>
      <c r="I58" s="103"/>
      <c r="J58" s="103" t="s">
        <v>8</v>
      </c>
      <c r="K58" s="103"/>
      <c r="L58" s="103" t="s">
        <v>9</v>
      </c>
      <c r="M58" s="103"/>
      <c r="N58" s="104"/>
      <c r="O58" s="102"/>
    </row>
    <row r="59" spans="1:16" x14ac:dyDescent="0.25">
      <c r="A59" s="102"/>
      <c r="B59" s="102"/>
      <c r="C59" s="102"/>
      <c r="D59" s="102"/>
      <c r="E59" s="102"/>
      <c r="F59" s="10" t="s">
        <v>10</v>
      </c>
      <c r="G59" s="10" t="s">
        <v>11</v>
      </c>
      <c r="H59" s="10" t="s">
        <v>10</v>
      </c>
      <c r="I59" s="60" t="s">
        <v>11</v>
      </c>
      <c r="J59" s="10" t="s">
        <v>10</v>
      </c>
      <c r="K59" s="73" t="s">
        <v>12</v>
      </c>
      <c r="L59" s="10" t="s">
        <v>10</v>
      </c>
      <c r="M59" s="10" t="s">
        <v>12</v>
      </c>
      <c r="N59" s="104"/>
      <c r="O59" s="102"/>
    </row>
    <row r="60" spans="1:16" ht="51" x14ac:dyDescent="0.25">
      <c r="A60" s="2" t="s">
        <v>160</v>
      </c>
      <c r="B60" s="2" t="s">
        <v>159</v>
      </c>
      <c r="C60" s="2" t="s">
        <v>183</v>
      </c>
      <c r="D60" s="2" t="s">
        <v>733</v>
      </c>
      <c r="E60" s="34">
        <f t="shared" ref="E60" si="11">+F60+H60+J60+L60</f>
        <v>20</v>
      </c>
      <c r="F60" s="31">
        <v>20</v>
      </c>
      <c r="G60" s="31">
        <v>0</v>
      </c>
      <c r="H60" s="31">
        <v>0</v>
      </c>
      <c r="I60" s="64">
        <v>0</v>
      </c>
      <c r="J60" s="31">
        <v>0</v>
      </c>
      <c r="K60" s="64">
        <v>0</v>
      </c>
      <c r="L60" s="31">
        <v>0</v>
      </c>
      <c r="M60" s="31">
        <v>0</v>
      </c>
      <c r="N60" s="34">
        <f t="shared" ref="N60" si="12">+G60+I60+K60+M60</f>
        <v>0</v>
      </c>
      <c r="O60" s="36">
        <f t="shared" ref="O60" si="13">IFERROR(N60/E60,0%)</f>
        <v>0</v>
      </c>
    </row>
    <row r="61" spans="1:16" ht="51" x14ac:dyDescent="0.25">
      <c r="A61" s="2" t="s">
        <v>160</v>
      </c>
      <c r="B61" s="2" t="s">
        <v>159</v>
      </c>
      <c r="C61" s="2" t="s">
        <v>161</v>
      </c>
      <c r="D61" s="2" t="s">
        <v>734</v>
      </c>
      <c r="E61" s="34">
        <f t="shared" ref="E61:E64" si="14">+F61+H61+J61+L61</f>
        <v>8</v>
      </c>
      <c r="F61" s="31">
        <v>2</v>
      </c>
      <c r="G61" s="31">
        <v>4</v>
      </c>
      <c r="H61" s="31">
        <v>2</v>
      </c>
      <c r="I61" s="64">
        <v>15</v>
      </c>
      <c r="J61" s="31">
        <v>2</v>
      </c>
      <c r="K61" s="64">
        <v>6</v>
      </c>
      <c r="L61" s="31">
        <v>2</v>
      </c>
      <c r="M61" s="31">
        <v>0</v>
      </c>
      <c r="N61" s="34">
        <f t="shared" ref="N61:N64" si="15">+G61+I61+K61+M61</f>
        <v>25</v>
      </c>
      <c r="O61" s="36">
        <f t="shared" ref="O61:O64" si="16">IFERROR(N61/E61,0%)</f>
        <v>3.125</v>
      </c>
    </row>
    <row r="62" spans="1:16" ht="51" x14ac:dyDescent="0.25">
      <c r="A62" s="2" t="s">
        <v>160</v>
      </c>
      <c r="B62" s="2" t="s">
        <v>159</v>
      </c>
      <c r="C62" s="2" t="s">
        <v>161</v>
      </c>
      <c r="D62" s="2" t="s">
        <v>735</v>
      </c>
      <c r="E62" s="34">
        <f t="shared" si="14"/>
        <v>4</v>
      </c>
      <c r="F62" s="31">
        <v>1</v>
      </c>
      <c r="G62" s="31">
        <v>1</v>
      </c>
      <c r="H62" s="31">
        <v>1</v>
      </c>
      <c r="I62" s="64">
        <v>1</v>
      </c>
      <c r="J62" s="31">
        <v>1</v>
      </c>
      <c r="K62" s="64">
        <v>1</v>
      </c>
      <c r="L62" s="31">
        <v>1</v>
      </c>
      <c r="M62" s="31">
        <v>0</v>
      </c>
      <c r="N62" s="34">
        <f t="shared" si="15"/>
        <v>3</v>
      </c>
      <c r="O62" s="36">
        <f t="shared" si="16"/>
        <v>0.75</v>
      </c>
    </row>
    <row r="63" spans="1:16" ht="76.5" x14ac:dyDescent="0.25">
      <c r="A63" s="2" t="s">
        <v>160</v>
      </c>
      <c r="B63" s="2" t="s">
        <v>159</v>
      </c>
      <c r="C63" s="2" t="s">
        <v>158</v>
      </c>
      <c r="D63" s="2" t="s">
        <v>736</v>
      </c>
      <c r="E63" s="34">
        <f t="shared" si="14"/>
        <v>1</v>
      </c>
      <c r="F63" s="31">
        <v>0</v>
      </c>
      <c r="G63" s="31">
        <v>0</v>
      </c>
      <c r="H63" s="31">
        <v>0</v>
      </c>
      <c r="I63" s="64">
        <v>0</v>
      </c>
      <c r="J63" s="31">
        <v>1</v>
      </c>
      <c r="K63" s="64">
        <v>1</v>
      </c>
      <c r="L63" s="31">
        <v>0</v>
      </c>
      <c r="M63" s="31">
        <v>0</v>
      </c>
      <c r="N63" s="34">
        <f t="shared" si="15"/>
        <v>1</v>
      </c>
      <c r="O63" s="36">
        <f t="shared" si="16"/>
        <v>1</v>
      </c>
    </row>
    <row r="64" spans="1:16" x14ac:dyDescent="0.25">
      <c r="A64" s="2"/>
      <c r="B64" s="2"/>
      <c r="C64" s="2"/>
      <c r="D64" s="2"/>
      <c r="E64" s="34">
        <f t="shared" si="14"/>
        <v>0</v>
      </c>
      <c r="F64" s="31"/>
      <c r="G64" s="31"/>
      <c r="H64" s="31"/>
      <c r="I64" s="64"/>
      <c r="J64" s="31"/>
      <c r="K64" s="64"/>
      <c r="L64" s="31"/>
      <c r="M64" s="31"/>
      <c r="N64" s="34">
        <f t="shared" si="15"/>
        <v>0</v>
      </c>
      <c r="O64" s="36">
        <f t="shared" si="16"/>
        <v>0</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5"/>
  <sheetViews>
    <sheetView topLeftCell="A37" zoomScale="70" zoomScaleNormal="70" workbookViewId="0">
      <selection activeCell="C69" sqref="C69:C7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202</v>
      </c>
      <c r="C5" s="101" t="s">
        <v>43</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199</v>
      </c>
      <c r="C11" s="2" t="s">
        <v>274</v>
      </c>
      <c r="D11" s="2" t="s">
        <v>48</v>
      </c>
      <c r="E11" s="31">
        <f t="shared" ref="E11:E36" si="0">+F11+H11+J11+L11</f>
        <v>2</v>
      </c>
      <c r="F11" s="31">
        <v>0</v>
      </c>
      <c r="G11" s="31">
        <v>0</v>
      </c>
      <c r="H11" s="31">
        <v>1</v>
      </c>
      <c r="I11" s="64">
        <v>1</v>
      </c>
      <c r="J11" s="31">
        <v>0</v>
      </c>
      <c r="K11" s="64">
        <v>0</v>
      </c>
      <c r="L11" s="31">
        <v>1</v>
      </c>
      <c r="M11" s="31">
        <v>0</v>
      </c>
      <c r="N11" s="34">
        <f t="shared" ref="N11:N36" si="1">+G11+I11+K11+M11</f>
        <v>1</v>
      </c>
      <c r="O11" s="36">
        <f t="shared" ref="O11:O36" si="2">IFERROR(N11/E11,0%)</f>
        <v>0.5</v>
      </c>
    </row>
    <row r="12" spans="1:16" ht="51" x14ac:dyDescent="0.25">
      <c r="A12" s="2" t="s">
        <v>137</v>
      </c>
      <c r="B12" s="2" t="s">
        <v>199</v>
      </c>
      <c r="C12" s="2" t="s">
        <v>274</v>
      </c>
      <c r="D12" s="2" t="s">
        <v>737</v>
      </c>
      <c r="E12" s="31">
        <f t="shared" si="0"/>
        <v>2</v>
      </c>
      <c r="F12" s="31">
        <v>0</v>
      </c>
      <c r="G12" s="31">
        <v>0</v>
      </c>
      <c r="H12" s="31">
        <v>1</v>
      </c>
      <c r="I12" s="64">
        <v>1</v>
      </c>
      <c r="J12" s="31">
        <v>0</v>
      </c>
      <c r="K12" s="64">
        <v>0</v>
      </c>
      <c r="L12" s="31">
        <v>1</v>
      </c>
      <c r="M12" s="31">
        <v>0</v>
      </c>
      <c r="N12" s="34">
        <f t="shared" si="1"/>
        <v>1</v>
      </c>
      <c r="O12" s="36">
        <f t="shared" si="2"/>
        <v>0.5</v>
      </c>
    </row>
    <row r="13" spans="1:16" ht="51" x14ac:dyDescent="0.25">
      <c r="A13" s="2" t="s">
        <v>137</v>
      </c>
      <c r="B13" s="2" t="s">
        <v>199</v>
      </c>
      <c r="C13" s="2" t="s">
        <v>274</v>
      </c>
      <c r="D13" s="2" t="s">
        <v>427</v>
      </c>
      <c r="E13" s="31">
        <f t="shared" si="0"/>
        <v>2</v>
      </c>
      <c r="F13" s="31">
        <v>0</v>
      </c>
      <c r="G13" s="31">
        <v>0</v>
      </c>
      <c r="H13" s="31">
        <v>1</v>
      </c>
      <c r="I13" s="64">
        <v>1</v>
      </c>
      <c r="J13" s="31">
        <v>0</v>
      </c>
      <c r="K13" s="64">
        <v>0</v>
      </c>
      <c r="L13" s="31">
        <v>1</v>
      </c>
      <c r="M13" s="31">
        <v>0</v>
      </c>
      <c r="N13" s="34">
        <f t="shared" si="1"/>
        <v>1</v>
      </c>
      <c r="O13" s="36">
        <f t="shared" si="2"/>
        <v>0.5</v>
      </c>
    </row>
    <row r="14" spans="1:16" ht="51" x14ac:dyDescent="0.25">
      <c r="A14" s="2" t="s">
        <v>137</v>
      </c>
      <c r="B14" s="2" t="s">
        <v>199</v>
      </c>
      <c r="C14" s="2" t="s">
        <v>274</v>
      </c>
      <c r="D14" s="2" t="s">
        <v>738</v>
      </c>
      <c r="E14" s="31">
        <f t="shared" si="0"/>
        <v>2</v>
      </c>
      <c r="F14" s="31">
        <v>0</v>
      </c>
      <c r="G14" s="31">
        <v>0</v>
      </c>
      <c r="H14" s="31">
        <v>1</v>
      </c>
      <c r="I14" s="64">
        <v>1</v>
      </c>
      <c r="J14" s="31">
        <v>0</v>
      </c>
      <c r="K14" s="64">
        <v>0</v>
      </c>
      <c r="L14" s="31">
        <v>1</v>
      </c>
      <c r="M14" s="31">
        <v>0</v>
      </c>
      <c r="N14" s="34">
        <f t="shared" si="1"/>
        <v>1</v>
      </c>
      <c r="O14" s="36">
        <f t="shared" si="2"/>
        <v>0.5</v>
      </c>
    </row>
    <row r="15" spans="1:16" ht="51" x14ac:dyDescent="0.25">
      <c r="A15" s="2" t="s">
        <v>137</v>
      </c>
      <c r="B15" s="2" t="s">
        <v>199</v>
      </c>
      <c r="C15" s="2" t="s">
        <v>274</v>
      </c>
      <c r="D15" s="2" t="s">
        <v>429</v>
      </c>
      <c r="E15" s="31">
        <f t="shared" si="0"/>
        <v>2</v>
      </c>
      <c r="F15" s="31">
        <v>0</v>
      </c>
      <c r="G15" s="31">
        <v>0</v>
      </c>
      <c r="H15" s="31">
        <v>1</v>
      </c>
      <c r="I15" s="64">
        <v>1</v>
      </c>
      <c r="J15" s="31">
        <v>0</v>
      </c>
      <c r="K15" s="64">
        <v>0</v>
      </c>
      <c r="L15" s="31">
        <v>1</v>
      </c>
      <c r="M15" s="31">
        <v>0</v>
      </c>
      <c r="N15" s="34">
        <f t="shared" si="1"/>
        <v>1</v>
      </c>
      <c r="O15" s="36">
        <f t="shared" si="2"/>
        <v>0.5</v>
      </c>
    </row>
    <row r="16" spans="1:16" ht="51" x14ac:dyDescent="0.25">
      <c r="A16" s="2" t="s">
        <v>137</v>
      </c>
      <c r="B16" s="2" t="s">
        <v>199</v>
      </c>
      <c r="C16" s="2" t="s">
        <v>274</v>
      </c>
      <c r="D16" s="2" t="s">
        <v>739</v>
      </c>
      <c r="E16" s="31">
        <f t="shared" si="0"/>
        <v>2</v>
      </c>
      <c r="F16" s="31">
        <v>0</v>
      </c>
      <c r="G16" s="31">
        <v>0</v>
      </c>
      <c r="H16" s="31">
        <v>1</v>
      </c>
      <c r="I16" s="64">
        <v>1</v>
      </c>
      <c r="J16" s="31">
        <v>0</v>
      </c>
      <c r="K16" s="64">
        <v>0</v>
      </c>
      <c r="L16" s="31">
        <v>1</v>
      </c>
      <c r="M16" s="31">
        <v>0</v>
      </c>
      <c r="N16" s="34">
        <f t="shared" si="1"/>
        <v>1</v>
      </c>
      <c r="O16" s="36">
        <f t="shared" si="2"/>
        <v>0.5</v>
      </c>
    </row>
    <row r="17" spans="1:15" ht="63.75" x14ac:dyDescent="0.25">
      <c r="A17" s="2" t="s">
        <v>146</v>
      </c>
      <c r="B17" s="2" t="s">
        <v>163</v>
      </c>
      <c r="C17" s="2" t="s">
        <v>222</v>
      </c>
      <c r="D17" s="2" t="s">
        <v>740</v>
      </c>
      <c r="E17" s="31">
        <f t="shared" si="0"/>
        <v>2</v>
      </c>
      <c r="F17" s="31">
        <v>0</v>
      </c>
      <c r="G17" s="31">
        <v>0</v>
      </c>
      <c r="H17" s="31">
        <v>1</v>
      </c>
      <c r="I17" s="64">
        <v>1</v>
      </c>
      <c r="J17" s="31">
        <v>0</v>
      </c>
      <c r="K17" s="64">
        <v>0</v>
      </c>
      <c r="L17" s="31">
        <v>1</v>
      </c>
      <c r="M17" s="31">
        <v>0</v>
      </c>
      <c r="N17" s="34">
        <f t="shared" si="1"/>
        <v>1</v>
      </c>
      <c r="O17" s="36">
        <f t="shared" si="2"/>
        <v>0.5</v>
      </c>
    </row>
    <row r="18" spans="1:15" ht="63.75" x14ac:dyDescent="0.25">
      <c r="A18" s="2" t="s">
        <v>146</v>
      </c>
      <c r="B18" s="2" t="s">
        <v>163</v>
      </c>
      <c r="C18" s="2" t="s">
        <v>222</v>
      </c>
      <c r="D18" s="2" t="s">
        <v>741</v>
      </c>
      <c r="E18" s="31">
        <f t="shared" si="0"/>
        <v>2</v>
      </c>
      <c r="F18" s="31">
        <v>0</v>
      </c>
      <c r="G18" s="31">
        <v>0</v>
      </c>
      <c r="H18" s="31">
        <v>1</v>
      </c>
      <c r="I18" s="64">
        <v>1</v>
      </c>
      <c r="J18" s="31">
        <v>0</v>
      </c>
      <c r="K18" s="64">
        <v>0</v>
      </c>
      <c r="L18" s="31">
        <v>1</v>
      </c>
      <c r="M18" s="31">
        <v>0</v>
      </c>
      <c r="N18" s="34">
        <f t="shared" si="1"/>
        <v>1</v>
      </c>
      <c r="O18" s="36">
        <f t="shared" si="2"/>
        <v>0.5</v>
      </c>
    </row>
    <row r="19" spans="1:15" ht="63.75" x14ac:dyDescent="0.25">
      <c r="A19" s="2" t="s">
        <v>146</v>
      </c>
      <c r="B19" s="2" t="s">
        <v>163</v>
      </c>
      <c r="C19" s="2" t="s">
        <v>222</v>
      </c>
      <c r="D19" s="2" t="s">
        <v>742</v>
      </c>
      <c r="E19" s="31">
        <f t="shared" si="0"/>
        <v>2</v>
      </c>
      <c r="F19" s="31">
        <v>0</v>
      </c>
      <c r="G19" s="31">
        <v>0</v>
      </c>
      <c r="H19" s="31">
        <v>1</v>
      </c>
      <c r="I19" s="64">
        <v>1</v>
      </c>
      <c r="J19" s="31">
        <v>0</v>
      </c>
      <c r="K19" s="64">
        <v>0</v>
      </c>
      <c r="L19" s="31">
        <v>1</v>
      </c>
      <c r="M19" s="31">
        <v>0</v>
      </c>
      <c r="N19" s="34">
        <f t="shared" si="1"/>
        <v>1</v>
      </c>
      <c r="O19" s="36">
        <f t="shared" si="2"/>
        <v>0.5</v>
      </c>
    </row>
    <row r="20" spans="1:15" ht="63.75" x14ac:dyDescent="0.25">
      <c r="A20" s="2" t="s">
        <v>140</v>
      </c>
      <c r="B20" s="2" t="s">
        <v>168</v>
      </c>
      <c r="C20" s="2" t="s">
        <v>167</v>
      </c>
      <c r="D20" s="2" t="s">
        <v>430</v>
      </c>
      <c r="E20" s="31">
        <f t="shared" si="0"/>
        <v>2</v>
      </c>
      <c r="F20" s="31">
        <v>0</v>
      </c>
      <c r="G20" s="31">
        <v>0</v>
      </c>
      <c r="H20" s="31">
        <v>1</v>
      </c>
      <c r="I20" s="64">
        <v>1</v>
      </c>
      <c r="J20" s="31">
        <v>0</v>
      </c>
      <c r="K20" s="64">
        <v>0</v>
      </c>
      <c r="L20" s="31">
        <v>1</v>
      </c>
      <c r="M20" s="31">
        <v>0</v>
      </c>
      <c r="N20" s="34">
        <f t="shared" si="1"/>
        <v>1</v>
      </c>
      <c r="O20" s="36">
        <f t="shared" si="2"/>
        <v>0.5</v>
      </c>
    </row>
    <row r="21" spans="1:15" ht="63.75" x14ac:dyDescent="0.25">
      <c r="A21" s="2" t="s">
        <v>140</v>
      </c>
      <c r="B21" s="2" t="s">
        <v>168</v>
      </c>
      <c r="C21" s="2" t="s">
        <v>167</v>
      </c>
      <c r="D21" s="2" t="s">
        <v>743</v>
      </c>
      <c r="E21" s="31">
        <f t="shared" si="0"/>
        <v>2</v>
      </c>
      <c r="F21" s="31">
        <v>0</v>
      </c>
      <c r="G21" s="31">
        <v>0</v>
      </c>
      <c r="H21" s="31">
        <v>1</v>
      </c>
      <c r="I21" s="64">
        <v>1</v>
      </c>
      <c r="J21" s="31">
        <v>0</v>
      </c>
      <c r="K21" s="64">
        <v>0</v>
      </c>
      <c r="L21" s="31">
        <v>1</v>
      </c>
      <c r="M21" s="31">
        <v>0</v>
      </c>
      <c r="N21" s="34">
        <f t="shared" si="1"/>
        <v>1</v>
      </c>
      <c r="O21" s="36">
        <f t="shared" si="2"/>
        <v>0.5</v>
      </c>
    </row>
    <row r="22" spans="1:15" ht="63.75" x14ac:dyDescent="0.25">
      <c r="A22" s="2" t="s">
        <v>140</v>
      </c>
      <c r="B22" s="2" t="s">
        <v>168</v>
      </c>
      <c r="C22" s="2" t="s">
        <v>167</v>
      </c>
      <c r="D22" s="2" t="s">
        <v>744</v>
      </c>
      <c r="E22" s="31">
        <f t="shared" si="0"/>
        <v>2</v>
      </c>
      <c r="F22" s="31">
        <v>0</v>
      </c>
      <c r="G22" s="31">
        <v>0</v>
      </c>
      <c r="H22" s="31">
        <v>1</v>
      </c>
      <c r="I22" s="64">
        <v>1</v>
      </c>
      <c r="J22" s="31">
        <v>0</v>
      </c>
      <c r="K22" s="64">
        <v>0</v>
      </c>
      <c r="L22" s="31">
        <v>1</v>
      </c>
      <c r="M22" s="31">
        <v>0</v>
      </c>
      <c r="N22" s="34">
        <f t="shared" si="1"/>
        <v>1</v>
      </c>
      <c r="O22" s="36">
        <f t="shared" si="2"/>
        <v>0.5</v>
      </c>
    </row>
    <row r="23" spans="1:15" ht="51" x14ac:dyDescent="0.25">
      <c r="A23" s="2" t="s">
        <v>140</v>
      </c>
      <c r="B23" s="2" t="s">
        <v>139</v>
      </c>
      <c r="C23" s="2" t="s">
        <v>197</v>
      </c>
      <c r="D23" s="2" t="s">
        <v>745</v>
      </c>
      <c r="E23" s="31">
        <f t="shared" si="0"/>
        <v>1</v>
      </c>
      <c r="F23" s="31">
        <v>0</v>
      </c>
      <c r="G23" s="31">
        <v>0</v>
      </c>
      <c r="H23" s="31">
        <v>1</v>
      </c>
      <c r="I23" s="64">
        <v>1</v>
      </c>
      <c r="J23" s="31">
        <v>0</v>
      </c>
      <c r="K23" s="64">
        <v>0</v>
      </c>
      <c r="L23" s="31">
        <v>0</v>
      </c>
      <c r="M23" s="31">
        <v>0</v>
      </c>
      <c r="N23" s="34">
        <f t="shared" si="1"/>
        <v>1</v>
      </c>
      <c r="O23" s="36">
        <f t="shared" si="2"/>
        <v>1</v>
      </c>
    </row>
    <row r="24" spans="1:15" ht="51" x14ac:dyDescent="0.25">
      <c r="A24" s="2" t="s">
        <v>140</v>
      </c>
      <c r="B24" s="2" t="s">
        <v>139</v>
      </c>
      <c r="C24" s="2" t="s">
        <v>197</v>
      </c>
      <c r="D24" s="2" t="s">
        <v>746</v>
      </c>
      <c r="E24" s="31">
        <f t="shared" si="0"/>
        <v>1</v>
      </c>
      <c r="F24" s="31">
        <v>0</v>
      </c>
      <c r="G24" s="31">
        <v>0</v>
      </c>
      <c r="H24" s="31">
        <v>1</v>
      </c>
      <c r="I24" s="64">
        <v>1</v>
      </c>
      <c r="J24" s="31">
        <v>0</v>
      </c>
      <c r="K24" s="64">
        <v>0</v>
      </c>
      <c r="L24" s="31">
        <v>0</v>
      </c>
      <c r="M24" s="31">
        <v>0</v>
      </c>
      <c r="N24" s="34">
        <f t="shared" si="1"/>
        <v>1</v>
      </c>
      <c r="O24" s="36">
        <f t="shared" si="2"/>
        <v>1</v>
      </c>
    </row>
    <row r="25" spans="1:15" ht="63.75" x14ac:dyDescent="0.25">
      <c r="A25" s="2" t="s">
        <v>171</v>
      </c>
      <c r="B25" s="2" t="s">
        <v>170</v>
      </c>
      <c r="C25" s="2" t="s">
        <v>169</v>
      </c>
      <c r="D25" s="2" t="s">
        <v>747</v>
      </c>
      <c r="E25" s="31">
        <f t="shared" si="0"/>
        <v>2</v>
      </c>
      <c r="F25" s="31">
        <v>0</v>
      </c>
      <c r="G25" s="31">
        <v>0</v>
      </c>
      <c r="H25" s="31">
        <v>1</v>
      </c>
      <c r="I25" s="64">
        <v>1</v>
      </c>
      <c r="J25" s="31">
        <v>0</v>
      </c>
      <c r="K25" s="64">
        <v>0</v>
      </c>
      <c r="L25" s="31">
        <v>1</v>
      </c>
      <c r="M25" s="31">
        <v>0</v>
      </c>
      <c r="N25" s="34">
        <f t="shared" si="1"/>
        <v>1</v>
      </c>
      <c r="O25" s="36">
        <f t="shared" si="2"/>
        <v>0.5</v>
      </c>
    </row>
    <row r="26" spans="1:15" ht="63.75" x14ac:dyDescent="0.25">
      <c r="A26" s="2" t="s">
        <v>171</v>
      </c>
      <c r="B26" s="2" t="s">
        <v>170</v>
      </c>
      <c r="C26" s="2" t="s">
        <v>169</v>
      </c>
      <c r="D26" s="2" t="s">
        <v>748</v>
      </c>
      <c r="E26" s="31">
        <f t="shared" si="0"/>
        <v>2</v>
      </c>
      <c r="F26" s="31">
        <v>0</v>
      </c>
      <c r="G26" s="31">
        <v>0</v>
      </c>
      <c r="H26" s="31">
        <v>1</v>
      </c>
      <c r="I26" s="64">
        <v>1</v>
      </c>
      <c r="J26" s="31">
        <v>0</v>
      </c>
      <c r="K26" s="64">
        <v>0</v>
      </c>
      <c r="L26" s="31">
        <v>1</v>
      </c>
      <c r="M26" s="31">
        <v>0</v>
      </c>
      <c r="N26" s="34">
        <f t="shared" si="1"/>
        <v>1</v>
      </c>
      <c r="O26" s="36">
        <f t="shared" si="2"/>
        <v>0.5</v>
      </c>
    </row>
    <row r="27" spans="1:15" ht="63.75" x14ac:dyDescent="0.25">
      <c r="A27" s="2" t="s">
        <v>171</v>
      </c>
      <c r="B27" s="2" t="s">
        <v>170</v>
      </c>
      <c r="C27" s="2" t="s">
        <v>169</v>
      </c>
      <c r="D27" s="2" t="s">
        <v>749</v>
      </c>
      <c r="E27" s="31">
        <f t="shared" si="0"/>
        <v>2</v>
      </c>
      <c r="F27" s="31">
        <v>0</v>
      </c>
      <c r="G27" s="31">
        <v>0</v>
      </c>
      <c r="H27" s="31">
        <v>1</v>
      </c>
      <c r="I27" s="64">
        <v>1</v>
      </c>
      <c r="J27" s="31">
        <v>0</v>
      </c>
      <c r="K27" s="64">
        <v>0</v>
      </c>
      <c r="L27" s="31">
        <v>1</v>
      </c>
      <c r="M27" s="31">
        <v>0</v>
      </c>
      <c r="N27" s="34">
        <f t="shared" si="1"/>
        <v>1</v>
      </c>
      <c r="O27" s="36">
        <f t="shared" si="2"/>
        <v>0.5</v>
      </c>
    </row>
    <row r="28" spans="1:15" ht="51" x14ac:dyDescent="0.25">
      <c r="A28" s="2" t="s">
        <v>166</v>
      </c>
      <c r="B28" s="2" t="s">
        <v>195</v>
      </c>
      <c r="C28" s="2" t="s">
        <v>196</v>
      </c>
      <c r="D28" s="2" t="s">
        <v>47</v>
      </c>
      <c r="E28" s="31">
        <f t="shared" si="0"/>
        <v>2</v>
      </c>
      <c r="F28" s="31">
        <v>0</v>
      </c>
      <c r="G28" s="31">
        <v>0</v>
      </c>
      <c r="H28" s="31">
        <v>1</v>
      </c>
      <c r="I28" s="64">
        <v>1</v>
      </c>
      <c r="J28" s="31">
        <v>0</v>
      </c>
      <c r="K28" s="64">
        <v>0</v>
      </c>
      <c r="L28" s="31">
        <v>1</v>
      </c>
      <c r="M28" s="31">
        <v>0</v>
      </c>
      <c r="N28" s="34">
        <f t="shared" si="1"/>
        <v>1</v>
      </c>
      <c r="O28" s="36">
        <f t="shared" si="2"/>
        <v>0.5</v>
      </c>
    </row>
    <row r="29" spans="1:15" ht="51" x14ac:dyDescent="0.25">
      <c r="A29" s="2" t="s">
        <v>166</v>
      </c>
      <c r="B29" s="2" t="s">
        <v>195</v>
      </c>
      <c r="C29" s="2" t="s">
        <v>196</v>
      </c>
      <c r="D29" s="2" t="s">
        <v>44</v>
      </c>
      <c r="E29" s="31">
        <f t="shared" si="0"/>
        <v>2</v>
      </c>
      <c r="F29" s="31">
        <v>0</v>
      </c>
      <c r="G29" s="31">
        <v>0</v>
      </c>
      <c r="H29" s="31">
        <v>1</v>
      </c>
      <c r="I29" s="64">
        <v>1</v>
      </c>
      <c r="J29" s="31">
        <v>0</v>
      </c>
      <c r="K29" s="64">
        <v>0</v>
      </c>
      <c r="L29" s="31">
        <v>1</v>
      </c>
      <c r="M29" s="31">
        <v>0</v>
      </c>
      <c r="N29" s="34">
        <f t="shared" si="1"/>
        <v>1</v>
      </c>
      <c r="O29" s="36">
        <f t="shared" si="2"/>
        <v>0.5</v>
      </c>
    </row>
    <row r="30" spans="1:15" ht="51" x14ac:dyDescent="0.25">
      <c r="A30" s="2" t="s">
        <v>166</v>
      </c>
      <c r="B30" s="2" t="s">
        <v>195</v>
      </c>
      <c r="C30" s="2" t="s">
        <v>196</v>
      </c>
      <c r="D30" s="2" t="s">
        <v>46</v>
      </c>
      <c r="E30" s="31">
        <f t="shared" si="0"/>
        <v>2</v>
      </c>
      <c r="F30" s="31">
        <v>0</v>
      </c>
      <c r="G30" s="31">
        <v>0</v>
      </c>
      <c r="H30" s="31">
        <v>1</v>
      </c>
      <c r="I30" s="64">
        <v>1</v>
      </c>
      <c r="J30" s="31">
        <v>0</v>
      </c>
      <c r="K30" s="64">
        <v>0</v>
      </c>
      <c r="L30" s="31">
        <v>1</v>
      </c>
      <c r="M30" s="31">
        <v>0</v>
      </c>
      <c r="N30" s="34">
        <f t="shared" si="1"/>
        <v>1</v>
      </c>
      <c r="O30" s="36">
        <f t="shared" si="2"/>
        <v>0.5</v>
      </c>
    </row>
    <row r="31" spans="1:15" ht="51" x14ac:dyDescent="0.25">
      <c r="A31" s="2" t="s">
        <v>166</v>
      </c>
      <c r="B31" s="2" t="s">
        <v>195</v>
      </c>
      <c r="C31" s="2" t="s">
        <v>196</v>
      </c>
      <c r="D31" s="2" t="s">
        <v>426</v>
      </c>
      <c r="E31" s="31">
        <f t="shared" si="0"/>
        <v>2</v>
      </c>
      <c r="F31" s="31">
        <v>0</v>
      </c>
      <c r="G31" s="31">
        <v>0</v>
      </c>
      <c r="H31" s="31">
        <v>1</v>
      </c>
      <c r="I31" s="64">
        <v>1</v>
      </c>
      <c r="J31" s="31">
        <v>0</v>
      </c>
      <c r="K31" s="64">
        <v>0</v>
      </c>
      <c r="L31" s="31">
        <v>1</v>
      </c>
      <c r="M31" s="31">
        <v>0</v>
      </c>
      <c r="N31" s="34">
        <f t="shared" si="1"/>
        <v>1</v>
      </c>
      <c r="O31" s="36">
        <f t="shared" si="2"/>
        <v>0.5</v>
      </c>
    </row>
    <row r="32" spans="1:15" ht="51" x14ac:dyDescent="0.25">
      <c r="A32" s="2" t="s">
        <v>166</v>
      </c>
      <c r="B32" s="2" t="s">
        <v>195</v>
      </c>
      <c r="C32" s="2" t="s">
        <v>196</v>
      </c>
      <c r="D32" s="2" t="s">
        <v>428</v>
      </c>
      <c r="E32" s="31">
        <f t="shared" si="0"/>
        <v>2</v>
      </c>
      <c r="F32" s="31">
        <v>0</v>
      </c>
      <c r="G32" s="31">
        <v>0</v>
      </c>
      <c r="H32" s="31">
        <v>1</v>
      </c>
      <c r="I32" s="64">
        <v>1</v>
      </c>
      <c r="J32" s="31">
        <v>0</v>
      </c>
      <c r="K32" s="64">
        <v>0</v>
      </c>
      <c r="L32" s="31">
        <v>1</v>
      </c>
      <c r="M32" s="31">
        <v>0</v>
      </c>
      <c r="N32" s="34">
        <f t="shared" si="1"/>
        <v>1</v>
      </c>
      <c r="O32" s="36">
        <f t="shared" si="2"/>
        <v>0.5</v>
      </c>
    </row>
    <row r="33" spans="1:16" ht="51" x14ac:dyDescent="0.25">
      <c r="A33" s="2" t="s">
        <v>166</v>
      </c>
      <c r="B33" s="2" t="s">
        <v>195</v>
      </c>
      <c r="C33" s="2" t="s">
        <v>196</v>
      </c>
      <c r="D33" s="2" t="s">
        <v>750</v>
      </c>
      <c r="E33" s="31">
        <f t="shared" si="0"/>
        <v>2</v>
      </c>
      <c r="F33" s="31">
        <v>0</v>
      </c>
      <c r="G33" s="31">
        <v>0</v>
      </c>
      <c r="H33" s="31">
        <v>1</v>
      </c>
      <c r="I33" s="64">
        <v>1</v>
      </c>
      <c r="J33" s="31">
        <v>0</v>
      </c>
      <c r="K33" s="64">
        <v>0</v>
      </c>
      <c r="L33" s="31">
        <v>1</v>
      </c>
      <c r="M33" s="31">
        <v>0</v>
      </c>
      <c r="N33" s="34">
        <f t="shared" si="1"/>
        <v>1</v>
      </c>
      <c r="O33" s="36">
        <f t="shared" si="2"/>
        <v>0.5</v>
      </c>
    </row>
    <row r="34" spans="1:16" ht="51" x14ac:dyDescent="0.25">
      <c r="A34" s="2" t="s">
        <v>166</v>
      </c>
      <c r="B34" s="2" t="s">
        <v>195</v>
      </c>
      <c r="C34" s="2" t="s">
        <v>196</v>
      </c>
      <c r="D34" s="2" t="s">
        <v>45</v>
      </c>
      <c r="E34" s="31">
        <f t="shared" si="0"/>
        <v>2</v>
      </c>
      <c r="F34" s="31">
        <v>0</v>
      </c>
      <c r="G34" s="31">
        <v>0</v>
      </c>
      <c r="H34" s="31">
        <v>1</v>
      </c>
      <c r="I34" s="64">
        <v>1</v>
      </c>
      <c r="J34" s="31">
        <v>0</v>
      </c>
      <c r="K34" s="64">
        <v>0</v>
      </c>
      <c r="L34" s="31">
        <v>1</v>
      </c>
      <c r="M34" s="31">
        <v>0</v>
      </c>
      <c r="N34" s="34">
        <f t="shared" si="1"/>
        <v>1</v>
      </c>
      <c r="O34" s="36">
        <f t="shared" si="2"/>
        <v>0.5</v>
      </c>
    </row>
    <row r="35" spans="1:16" ht="51" x14ac:dyDescent="0.25">
      <c r="A35" s="2" t="s">
        <v>166</v>
      </c>
      <c r="B35" s="2" t="s">
        <v>195</v>
      </c>
      <c r="C35" s="2" t="s">
        <v>196</v>
      </c>
      <c r="D35" s="2" t="s">
        <v>751</v>
      </c>
      <c r="E35" s="31">
        <f t="shared" si="0"/>
        <v>2</v>
      </c>
      <c r="F35" s="31">
        <v>0</v>
      </c>
      <c r="G35" s="31">
        <v>0</v>
      </c>
      <c r="H35" s="31">
        <v>1</v>
      </c>
      <c r="I35" s="64">
        <v>1</v>
      </c>
      <c r="J35" s="31">
        <v>0</v>
      </c>
      <c r="K35" s="64">
        <v>0</v>
      </c>
      <c r="L35" s="31">
        <v>1</v>
      </c>
      <c r="M35" s="31">
        <v>0</v>
      </c>
      <c r="N35" s="34">
        <f t="shared" si="1"/>
        <v>1</v>
      </c>
      <c r="O35" s="36">
        <f t="shared" si="2"/>
        <v>0.5</v>
      </c>
    </row>
    <row r="36" spans="1:16" ht="51" x14ac:dyDescent="0.25">
      <c r="A36" s="2" t="s">
        <v>166</v>
      </c>
      <c r="B36" s="2" t="s">
        <v>195</v>
      </c>
      <c r="C36" s="2" t="s">
        <v>196</v>
      </c>
      <c r="D36" s="2" t="s">
        <v>752</v>
      </c>
      <c r="E36" s="31">
        <f t="shared" si="0"/>
        <v>2</v>
      </c>
      <c r="F36" s="31">
        <v>0</v>
      </c>
      <c r="G36" s="31">
        <v>0</v>
      </c>
      <c r="H36" s="31">
        <v>1</v>
      </c>
      <c r="I36" s="64">
        <v>1</v>
      </c>
      <c r="J36" s="31">
        <v>0</v>
      </c>
      <c r="K36" s="64">
        <v>0</v>
      </c>
      <c r="L36" s="31">
        <v>1</v>
      </c>
      <c r="M36" s="31">
        <v>0</v>
      </c>
      <c r="N36" s="34">
        <f t="shared" si="1"/>
        <v>1</v>
      </c>
      <c r="O36" s="36">
        <f t="shared" si="2"/>
        <v>0.5</v>
      </c>
    </row>
    <row r="40" spans="1:16" ht="15.75" x14ac:dyDescent="0.25">
      <c r="A40" s="4"/>
      <c r="B40" s="99" t="s">
        <v>0</v>
      </c>
      <c r="C40" s="99"/>
      <c r="D40" s="99"/>
      <c r="E40" s="99"/>
      <c r="F40" s="99"/>
      <c r="G40" s="99"/>
      <c r="H40" s="99"/>
      <c r="I40" s="99"/>
      <c r="J40" s="99"/>
      <c r="K40" s="99"/>
      <c r="L40" s="99"/>
      <c r="M40" s="99"/>
      <c r="N40" s="99"/>
      <c r="O40" s="99"/>
    </row>
    <row r="41" spans="1:16" x14ac:dyDescent="0.25">
      <c r="A41" s="4"/>
      <c r="B41" s="100" t="s">
        <v>475</v>
      </c>
      <c r="C41" s="100"/>
      <c r="D41" s="100"/>
      <c r="E41" s="100"/>
      <c r="F41" s="100"/>
      <c r="G41" s="100"/>
      <c r="H41" s="100"/>
      <c r="I41" s="100"/>
      <c r="J41" s="100"/>
      <c r="K41" s="100"/>
      <c r="L41" s="100"/>
      <c r="M41" s="100"/>
      <c r="N41" s="100"/>
      <c r="O41" s="100"/>
    </row>
    <row r="42" spans="1:16" x14ac:dyDescent="0.25">
      <c r="A42" s="4"/>
      <c r="B42" s="5"/>
      <c r="C42" s="5"/>
      <c r="D42" s="5"/>
      <c r="E42" s="5"/>
      <c r="F42" s="5"/>
      <c r="G42" s="5"/>
      <c r="H42" s="5"/>
      <c r="I42" s="61"/>
      <c r="J42" s="5"/>
      <c r="K42" s="61"/>
      <c r="L42" s="5"/>
      <c r="M42" s="5"/>
      <c r="N42" s="5"/>
      <c r="O42" s="5"/>
    </row>
    <row r="43" spans="1:16" ht="15.75" x14ac:dyDescent="0.25">
      <c r="A43" s="4"/>
      <c r="B43" s="12"/>
      <c r="C43" s="12"/>
      <c r="D43" s="12"/>
      <c r="E43" s="12"/>
      <c r="F43" s="12"/>
      <c r="G43" s="12"/>
      <c r="H43" s="12"/>
      <c r="I43" s="62"/>
      <c r="J43" s="12"/>
      <c r="K43" s="62"/>
      <c r="L43" s="12"/>
      <c r="M43" s="12"/>
      <c r="N43" s="12"/>
      <c r="O43" s="12"/>
    </row>
    <row r="44" spans="1:16" ht="15.75" x14ac:dyDescent="0.25">
      <c r="A44" s="6" t="s">
        <v>1</v>
      </c>
      <c r="B44" s="32">
        <v>202</v>
      </c>
      <c r="C44" s="101" t="s">
        <v>43</v>
      </c>
      <c r="D44" s="101"/>
      <c r="E44" s="101"/>
      <c r="F44" s="101"/>
      <c r="G44" s="101"/>
      <c r="H44" s="101"/>
      <c r="I44" s="101"/>
      <c r="J44" s="101"/>
      <c r="K44" s="101"/>
      <c r="L44" s="101"/>
      <c r="M44" s="101"/>
      <c r="N44" s="101"/>
      <c r="O44" s="7"/>
    </row>
    <row r="45" spans="1:16" x14ac:dyDescent="0.25">
      <c r="A45" s="6" t="s">
        <v>13</v>
      </c>
      <c r="B45" s="11" t="s">
        <v>2</v>
      </c>
      <c r="C45" s="101" t="s">
        <v>19</v>
      </c>
      <c r="D45" s="101"/>
      <c r="E45" s="101"/>
      <c r="F45" s="101"/>
      <c r="G45" s="101"/>
      <c r="H45" s="101"/>
      <c r="I45" s="101"/>
      <c r="J45" s="101"/>
      <c r="K45" s="101"/>
      <c r="L45" s="101"/>
      <c r="M45" s="101"/>
      <c r="N45" s="101"/>
      <c r="O45" s="8"/>
      <c r="P45" s="4"/>
    </row>
    <row r="46" spans="1:16" x14ac:dyDescent="0.25">
      <c r="B46" s="9"/>
      <c r="C46" s="9"/>
      <c r="D46" s="9"/>
      <c r="E46" s="9"/>
      <c r="F46" s="9"/>
      <c r="G46" s="9"/>
      <c r="H46" s="9"/>
      <c r="I46" s="63"/>
      <c r="J46" s="9"/>
      <c r="K46" s="63"/>
      <c r="L46" s="9"/>
      <c r="M46" s="9"/>
      <c r="N46" s="9"/>
    </row>
    <row r="47" spans="1:16" x14ac:dyDescent="0.25">
      <c r="A47" s="102" t="s">
        <v>21</v>
      </c>
      <c r="B47" s="102" t="s">
        <v>22</v>
      </c>
      <c r="C47" s="102" t="s">
        <v>23</v>
      </c>
      <c r="D47" s="102" t="s">
        <v>24</v>
      </c>
      <c r="E47" s="102" t="s">
        <v>5</v>
      </c>
      <c r="F47" s="103" t="s">
        <v>25</v>
      </c>
      <c r="G47" s="103"/>
      <c r="H47" s="103"/>
      <c r="I47" s="103"/>
      <c r="J47" s="103"/>
      <c r="K47" s="103"/>
      <c r="L47" s="103"/>
      <c r="M47" s="103"/>
      <c r="N47" s="104" t="s">
        <v>16</v>
      </c>
      <c r="O47" s="102" t="s">
        <v>17</v>
      </c>
    </row>
    <row r="48" spans="1:16" x14ac:dyDescent="0.25">
      <c r="A48" s="102"/>
      <c r="B48" s="102"/>
      <c r="C48" s="102"/>
      <c r="D48" s="102"/>
      <c r="E48" s="102"/>
      <c r="F48" s="103" t="s">
        <v>6</v>
      </c>
      <c r="G48" s="103"/>
      <c r="H48" s="103" t="s">
        <v>7</v>
      </c>
      <c r="I48" s="103"/>
      <c r="J48" s="103" t="s">
        <v>8</v>
      </c>
      <c r="K48" s="103"/>
      <c r="L48" s="103" t="s">
        <v>9</v>
      </c>
      <c r="M48" s="103"/>
      <c r="N48" s="104"/>
      <c r="O48" s="102"/>
    </row>
    <row r="49" spans="1:16" x14ac:dyDescent="0.25">
      <c r="A49" s="102"/>
      <c r="B49" s="102"/>
      <c r="C49" s="102"/>
      <c r="D49" s="102"/>
      <c r="E49" s="102"/>
      <c r="F49" s="10" t="s">
        <v>10</v>
      </c>
      <c r="G49" s="10" t="s">
        <v>11</v>
      </c>
      <c r="H49" s="10" t="s">
        <v>10</v>
      </c>
      <c r="I49" s="60" t="s">
        <v>11</v>
      </c>
      <c r="J49" s="10" t="s">
        <v>10</v>
      </c>
      <c r="K49" s="73" t="s">
        <v>12</v>
      </c>
      <c r="L49" s="10" t="s">
        <v>10</v>
      </c>
      <c r="M49" s="10" t="s">
        <v>12</v>
      </c>
      <c r="N49" s="104"/>
      <c r="O49" s="102"/>
    </row>
    <row r="50" spans="1:16" x14ac:dyDescent="0.25">
      <c r="A50" s="2"/>
      <c r="B50" s="2"/>
      <c r="C50" s="2"/>
      <c r="D50" s="2"/>
      <c r="E50" s="34">
        <f t="shared" ref="E50" si="3">+F50+H50+J50+L50</f>
        <v>0</v>
      </c>
      <c r="F50" s="31"/>
      <c r="G50" s="31"/>
      <c r="H50" s="31"/>
      <c r="I50" s="64"/>
      <c r="J50" s="31"/>
      <c r="K50" s="64"/>
      <c r="L50" s="31"/>
      <c r="M50" s="31"/>
      <c r="N50" s="34">
        <f t="shared" ref="N50" si="4">+G50+I50+K50+M50</f>
        <v>0</v>
      </c>
      <c r="O50" s="36">
        <f>IFERROR(N50/E50,0%)</f>
        <v>0</v>
      </c>
    </row>
    <row r="51" spans="1:16" x14ac:dyDescent="0.25">
      <c r="A51" s="2"/>
      <c r="B51" s="2"/>
      <c r="C51" s="2"/>
      <c r="D51" s="2"/>
      <c r="E51" s="34">
        <f t="shared" ref="E51:E52" si="5">+F51+H51+J51+L51</f>
        <v>0</v>
      </c>
      <c r="F51" s="31"/>
      <c r="G51" s="31"/>
      <c r="H51" s="31"/>
      <c r="I51" s="64"/>
      <c r="J51" s="31"/>
      <c r="K51" s="64"/>
      <c r="L51" s="31"/>
      <c r="M51" s="31"/>
      <c r="N51" s="34">
        <f t="shared" ref="N51:N52" si="6">+G51+I51+K51+M51</f>
        <v>0</v>
      </c>
      <c r="O51" s="36">
        <f t="shared" ref="O51:O52" si="7">IFERROR(N51/E51,0%)</f>
        <v>0</v>
      </c>
    </row>
    <row r="52" spans="1:16" x14ac:dyDescent="0.25">
      <c r="A52" s="2"/>
      <c r="B52" s="2"/>
      <c r="C52" s="2"/>
      <c r="D52" s="2"/>
      <c r="E52" s="34">
        <f t="shared" si="5"/>
        <v>0</v>
      </c>
      <c r="F52" s="31"/>
      <c r="G52" s="31"/>
      <c r="H52" s="31"/>
      <c r="I52" s="64"/>
      <c r="J52" s="31"/>
      <c r="K52" s="64"/>
      <c r="L52" s="31"/>
      <c r="M52" s="31"/>
      <c r="N52" s="34">
        <f t="shared" si="6"/>
        <v>0</v>
      </c>
      <c r="O52" s="36">
        <f t="shared" si="7"/>
        <v>0</v>
      </c>
    </row>
    <row r="55" spans="1:16" ht="15.75" x14ac:dyDescent="0.25">
      <c r="A55" s="4"/>
      <c r="B55" s="99" t="s">
        <v>0</v>
      </c>
      <c r="C55" s="99"/>
      <c r="D55" s="99"/>
      <c r="E55" s="99"/>
      <c r="F55" s="99"/>
      <c r="G55" s="99"/>
      <c r="H55" s="99"/>
      <c r="I55" s="99"/>
      <c r="J55" s="99"/>
      <c r="K55" s="99"/>
      <c r="L55" s="99"/>
      <c r="M55" s="99"/>
      <c r="N55" s="99"/>
      <c r="O55" s="99"/>
    </row>
    <row r="56" spans="1:16" x14ac:dyDescent="0.25">
      <c r="A56" s="4"/>
      <c r="B56" s="100" t="s">
        <v>475</v>
      </c>
      <c r="C56" s="100"/>
      <c r="D56" s="100"/>
      <c r="E56" s="100"/>
      <c r="F56" s="100"/>
      <c r="G56" s="100"/>
      <c r="H56" s="100"/>
      <c r="I56" s="100"/>
      <c r="J56" s="100"/>
      <c r="K56" s="100"/>
      <c r="L56" s="100"/>
      <c r="M56" s="100"/>
      <c r="N56" s="100"/>
      <c r="O56" s="100"/>
    </row>
    <row r="57" spans="1:16" x14ac:dyDescent="0.25">
      <c r="A57" s="4"/>
      <c r="B57" s="5"/>
      <c r="C57" s="5"/>
      <c r="D57" s="5"/>
      <c r="E57" s="5"/>
      <c r="F57" s="5"/>
      <c r="G57" s="5"/>
      <c r="H57" s="5"/>
      <c r="I57" s="61"/>
      <c r="J57" s="5"/>
      <c r="K57" s="61"/>
      <c r="L57" s="5"/>
      <c r="M57" s="5"/>
      <c r="N57" s="5"/>
      <c r="O57" s="5"/>
    </row>
    <row r="58" spans="1:16" ht="15.75" x14ac:dyDescent="0.25">
      <c r="A58" s="4"/>
      <c r="B58" s="12"/>
      <c r="C58" s="12"/>
      <c r="D58" s="12"/>
      <c r="E58" s="12"/>
      <c r="F58" s="12"/>
      <c r="G58" s="12"/>
      <c r="H58" s="12"/>
      <c r="I58" s="62"/>
      <c r="J58" s="12"/>
      <c r="K58" s="62"/>
      <c r="L58" s="12"/>
      <c r="M58" s="12"/>
      <c r="N58" s="12"/>
      <c r="O58" s="12"/>
    </row>
    <row r="59" spans="1:16" ht="15.75" x14ac:dyDescent="0.25">
      <c r="A59" s="6" t="s">
        <v>1</v>
      </c>
      <c r="B59" s="32">
        <v>202</v>
      </c>
      <c r="C59" s="101" t="s">
        <v>43</v>
      </c>
      <c r="D59" s="101"/>
      <c r="E59" s="101"/>
      <c r="F59" s="101"/>
      <c r="G59" s="101"/>
      <c r="H59" s="101"/>
      <c r="I59" s="101"/>
      <c r="J59" s="101"/>
      <c r="K59" s="101"/>
      <c r="L59" s="101"/>
      <c r="M59" s="101"/>
      <c r="N59" s="101"/>
      <c r="O59" s="7"/>
    </row>
    <row r="60" spans="1:16" x14ac:dyDescent="0.25">
      <c r="A60" s="6" t="s">
        <v>13</v>
      </c>
      <c r="B60" s="11" t="s">
        <v>3</v>
      </c>
      <c r="C60" s="101" t="s">
        <v>26</v>
      </c>
      <c r="D60" s="101"/>
      <c r="E60" s="101"/>
      <c r="F60" s="101"/>
      <c r="G60" s="101"/>
      <c r="H60" s="101"/>
      <c r="I60" s="101"/>
      <c r="J60" s="101"/>
      <c r="K60" s="101"/>
      <c r="L60" s="101"/>
      <c r="M60" s="101"/>
      <c r="N60" s="101"/>
      <c r="O60" s="8"/>
      <c r="P60" s="4"/>
    </row>
    <row r="61" spans="1:16" x14ac:dyDescent="0.25">
      <c r="B61" s="9"/>
      <c r="C61" s="9"/>
      <c r="D61" s="9"/>
      <c r="E61" s="9"/>
      <c r="F61" s="9"/>
      <c r="G61" s="9"/>
      <c r="H61" s="9"/>
      <c r="I61" s="63"/>
      <c r="J61" s="9"/>
      <c r="K61" s="63"/>
      <c r="L61" s="9"/>
      <c r="M61" s="9"/>
      <c r="N61" s="9"/>
    </row>
    <row r="62" spans="1:16" x14ac:dyDescent="0.25">
      <c r="A62" s="102" t="s">
        <v>21</v>
      </c>
      <c r="B62" s="102" t="s">
        <v>22</v>
      </c>
      <c r="C62" s="102" t="s">
        <v>23</v>
      </c>
      <c r="D62" s="102" t="s">
        <v>24</v>
      </c>
      <c r="E62" s="102" t="s">
        <v>5</v>
      </c>
      <c r="F62" s="103" t="s">
        <v>25</v>
      </c>
      <c r="G62" s="103"/>
      <c r="H62" s="103"/>
      <c r="I62" s="103"/>
      <c r="J62" s="103"/>
      <c r="K62" s="103"/>
      <c r="L62" s="103"/>
      <c r="M62" s="103"/>
      <c r="N62" s="104" t="s">
        <v>16</v>
      </c>
      <c r="O62" s="102" t="s">
        <v>17</v>
      </c>
    </row>
    <row r="63" spans="1:16" x14ac:dyDescent="0.25">
      <c r="A63" s="102"/>
      <c r="B63" s="102"/>
      <c r="C63" s="102"/>
      <c r="D63" s="102"/>
      <c r="E63" s="102"/>
      <c r="F63" s="103" t="s">
        <v>6</v>
      </c>
      <c r="G63" s="103"/>
      <c r="H63" s="103" t="s">
        <v>7</v>
      </c>
      <c r="I63" s="103"/>
      <c r="J63" s="103" t="s">
        <v>8</v>
      </c>
      <c r="K63" s="103"/>
      <c r="L63" s="103" t="s">
        <v>9</v>
      </c>
      <c r="M63" s="103"/>
      <c r="N63" s="104"/>
      <c r="O63" s="102"/>
    </row>
    <row r="64" spans="1:16" x14ac:dyDescent="0.25">
      <c r="A64" s="102"/>
      <c r="B64" s="102"/>
      <c r="C64" s="102"/>
      <c r="D64" s="102"/>
      <c r="E64" s="102"/>
      <c r="F64" s="10" t="s">
        <v>10</v>
      </c>
      <c r="G64" s="10" t="s">
        <v>11</v>
      </c>
      <c r="H64" s="10" t="s">
        <v>10</v>
      </c>
      <c r="I64" s="60" t="s">
        <v>11</v>
      </c>
      <c r="J64" s="10" t="s">
        <v>10</v>
      </c>
      <c r="K64" s="73" t="s">
        <v>12</v>
      </c>
      <c r="L64" s="10" t="s">
        <v>10</v>
      </c>
      <c r="M64" s="10" t="s">
        <v>12</v>
      </c>
      <c r="N64" s="104"/>
      <c r="O64" s="102"/>
    </row>
    <row r="65" spans="1:15" ht="38.25" x14ac:dyDescent="0.25">
      <c r="A65" s="2" t="s">
        <v>160</v>
      </c>
      <c r="B65" s="2" t="s">
        <v>215</v>
      </c>
      <c r="C65" s="2" t="s">
        <v>254</v>
      </c>
      <c r="D65" s="2" t="s">
        <v>49</v>
      </c>
      <c r="E65" s="34">
        <f t="shared" ref="E65" si="8">+F65+H65+J65+L65</f>
        <v>2</v>
      </c>
      <c r="F65" s="31">
        <v>0</v>
      </c>
      <c r="G65" s="31">
        <v>0</v>
      </c>
      <c r="H65" s="31">
        <v>1</v>
      </c>
      <c r="I65" s="64">
        <v>1</v>
      </c>
      <c r="J65" s="31">
        <v>0</v>
      </c>
      <c r="K65" s="64">
        <v>0</v>
      </c>
      <c r="L65" s="31">
        <v>1</v>
      </c>
      <c r="M65" s="31">
        <v>0</v>
      </c>
      <c r="N65" s="34">
        <f t="shared" ref="N65" si="9">+G65+I65+K65+M65</f>
        <v>1</v>
      </c>
      <c r="O65" s="36">
        <f t="shared" ref="O65" si="10">IFERROR(N65/E65,0%)</f>
        <v>0.5</v>
      </c>
    </row>
  </sheetData>
  <mergeCells count="48">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4"/>
  <sheetViews>
    <sheetView zoomScale="70" zoomScaleNormal="70" workbookViewId="0">
      <selection activeCell="D51" sqref="D5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203</v>
      </c>
      <c r="C5" s="101" t="s">
        <v>465</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140</v>
      </c>
      <c r="B11" s="2" t="s">
        <v>168</v>
      </c>
      <c r="C11" s="2" t="s">
        <v>217</v>
      </c>
      <c r="D11" s="2" t="s">
        <v>753</v>
      </c>
      <c r="E11" s="31">
        <f>+F11+H11+J11+L11</f>
        <v>1</v>
      </c>
      <c r="F11" s="31">
        <v>0</v>
      </c>
      <c r="G11" s="31">
        <v>0</v>
      </c>
      <c r="H11" s="31">
        <v>0</v>
      </c>
      <c r="I11" s="64">
        <v>0</v>
      </c>
      <c r="J11" s="31">
        <v>1</v>
      </c>
      <c r="K11" s="64">
        <v>1</v>
      </c>
      <c r="L11" s="31">
        <v>0</v>
      </c>
      <c r="M11" s="31">
        <v>0</v>
      </c>
      <c r="N11" s="34">
        <f>+G11+I11+K11+M11</f>
        <v>1</v>
      </c>
      <c r="O11" s="36">
        <f>IFERROR(N11/E11,0%)</f>
        <v>1</v>
      </c>
    </row>
    <row r="12" spans="1:16" ht="51" x14ac:dyDescent="0.25">
      <c r="A12" s="2" t="s">
        <v>140</v>
      </c>
      <c r="B12" s="2" t="s">
        <v>139</v>
      </c>
      <c r="C12" s="2" t="s">
        <v>197</v>
      </c>
      <c r="D12" s="2" t="s">
        <v>425</v>
      </c>
      <c r="E12" s="31">
        <f t="shared" ref="E12:E16" si="0">+F12+H12+J12+L12</f>
        <v>1</v>
      </c>
      <c r="F12" s="31">
        <v>0</v>
      </c>
      <c r="G12" s="31">
        <v>0</v>
      </c>
      <c r="H12" s="31">
        <v>1</v>
      </c>
      <c r="I12" s="64">
        <v>1</v>
      </c>
      <c r="J12" s="31">
        <v>0</v>
      </c>
      <c r="K12" s="64">
        <v>0</v>
      </c>
      <c r="L12" s="31">
        <v>0</v>
      </c>
      <c r="M12" s="31">
        <v>0</v>
      </c>
      <c r="N12" s="34">
        <f t="shared" ref="N12:N16" si="1">+G12+I12+K12+M12</f>
        <v>1</v>
      </c>
      <c r="O12" s="36">
        <f t="shared" ref="O12:O16" si="2">IFERROR(N12/E12,0%)</f>
        <v>1</v>
      </c>
    </row>
    <row r="13" spans="1:16" ht="63.75" x14ac:dyDescent="0.25">
      <c r="A13" s="2" t="s">
        <v>134</v>
      </c>
      <c r="B13" s="2" t="s">
        <v>133</v>
      </c>
      <c r="C13" s="2" t="s">
        <v>212</v>
      </c>
      <c r="D13" s="2" t="s">
        <v>754</v>
      </c>
      <c r="E13" s="31">
        <f t="shared" si="0"/>
        <v>1</v>
      </c>
      <c r="F13" s="31">
        <v>0</v>
      </c>
      <c r="G13" s="31">
        <v>0</v>
      </c>
      <c r="H13" s="31">
        <v>0</v>
      </c>
      <c r="I13" s="64">
        <v>0</v>
      </c>
      <c r="J13" s="31">
        <v>0</v>
      </c>
      <c r="K13" s="64">
        <v>0</v>
      </c>
      <c r="L13" s="31">
        <v>1</v>
      </c>
      <c r="M13" s="31">
        <v>0</v>
      </c>
      <c r="N13" s="34">
        <f t="shared" si="1"/>
        <v>0</v>
      </c>
      <c r="O13" s="36">
        <f t="shared" si="2"/>
        <v>0</v>
      </c>
    </row>
    <row r="14" spans="1:16" ht="63.75" x14ac:dyDescent="0.25">
      <c r="A14" s="2" t="s">
        <v>134</v>
      </c>
      <c r="B14" s="2" t="s">
        <v>133</v>
      </c>
      <c r="C14" s="2" t="s">
        <v>212</v>
      </c>
      <c r="D14" s="2" t="s">
        <v>755</v>
      </c>
      <c r="E14" s="31">
        <f t="shared" si="0"/>
        <v>1</v>
      </c>
      <c r="F14" s="31">
        <v>0</v>
      </c>
      <c r="G14" s="31">
        <v>0</v>
      </c>
      <c r="H14" s="31">
        <v>0</v>
      </c>
      <c r="I14" s="64">
        <v>0</v>
      </c>
      <c r="J14" s="31">
        <v>1</v>
      </c>
      <c r="K14" s="64">
        <v>1</v>
      </c>
      <c r="L14" s="31">
        <v>0</v>
      </c>
      <c r="M14" s="31">
        <v>0</v>
      </c>
      <c r="N14" s="34">
        <f t="shared" si="1"/>
        <v>1</v>
      </c>
      <c r="O14" s="36">
        <f t="shared" si="2"/>
        <v>1</v>
      </c>
    </row>
    <row r="15" spans="1:16" ht="51" x14ac:dyDescent="0.25">
      <c r="A15" s="2" t="s">
        <v>143</v>
      </c>
      <c r="B15" s="2" t="s">
        <v>142</v>
      </c>
      <c r="C15" s="2" t="s">
        <v>141</v>
      </c>
      <c r="D15" s="2" t="s">
        <v>756</v>
      </c>
      <c r="E15" s="31">
        <f t="shared" si="0"/>
        <v>1</v>
      </c>
      <c r="F15" s="31">
        <v>0</v>
      </c>
      <c r="G15" s="31">
        <v>0</v>
      </c>
      <c r="H15" s="31">
        <v>0</v>
      </c>
      <c r="I15" s="64">
        <v>0</v>
      </c>
      <c r="J15" s="31">
        <v>0</v>
      </c>
      <c r="K15" s="64">
        <v>0</v>
      </c>
      <c r="L15" s="31">
        <v>1</v>
      </c>
      <c r="M15" s="31">
        <v>0</v>
      </c>
      <c r="N15" s="34">
        <f t="shared" si="1"/>
        <v>0</v>
      </c>
      <c r="O15" s="36">
        <f t="shared" si="2"/>
        <v>0</v>
      </c>
    </row>
    <row r="16" spans="1:16" ht="63.75" x14ac:dyDescent="0.25">
      <c r="A16" s="2" t="s">
        <v>166</v>
      </c>
      <c r="B16" s="2" t="s">
        <v>195</v>
      </c>
      <c r="C16" s="2" t="s">
        <v>194</v>
      </c>
      <c r="D16" s="2" t="s">
        <v>757</v>
      </c>
      <c r="E16" s="31">
        <f t="shared" si="0"/>
        <v>1</v>
      </c>
      <c r="F16" s="31">
        <v>0</v>
      </c>
      <c r="G16" s="31">
        <v>0</v>
      </c>
      <c r="H16" s="31">
        <v>0</v>
      </c>
      <c r="I16" s="64">
        <v>0</v>
      </c>
      <c r="J16" s="31">
        <v>0</v>
      </c>
      <c r="K16" s="64">
        <v>0</v>
      </c>
      <c r="L16" s="31">
        <v>1</v>
      </c>
      <c r="M16" s="31">
        <v>0</v>
      </c>
      <c r="N16" s="34">
        <f t="shared" si="1"/>
        <v>0</v>
      </c>
      <c r="O16" s="36">
        <f t="shared" si="2"/>
        <v>0</v>
      </c>
    </row>
    <row r="20" spans="1:16" ht="15.75" x14ac:dyDescent="0.25">
      <c r="A20" s="4"/>
      <c r="B20" s="99" t="s">
        <v>0</v>
      </c>
      <c r="C20" s="99"/>
      <c r="D20" s="99"/>
      <c r="E20" s="99"/>
      <c r="F20" s="99"/>
      <c r="G20" s="99"/>
      <c r="H20" s="99"/>
      <c r="I20" s="99"/>
      <c r="J20" s="99"/>
      <c r="K20" s="99"/>
      <c r="L20" s="99"/>
      <c r="M20" s="99"/>
      <c r="N20" s="99"/>
      <c r="O20" s="99"/>
    </row>
    <row r="21" spans="1:16" x14ac:dyDescent="0.25">
      <c r="A21" s="4"/>
      <c r="B21" s="100" t="s">
        <v>475</v>
      </c>
      <c r="C21" s="100"/>
      <c r="D21" s="100"/>
      <c r="E21" s="100"/>
      <c r="F21" s="100"/>
      <c r="G21" s="100"/>
      <c r="H21" s="100"/>
      <c r="I21" s="100"/>
      <c r="J21" s="100"/>
      <c r="K21" s="100"/>
      <c r="L21" s="100"/>
      <c r="M21" s="100"/>
      <c r="N21" s="100"/>
      <c r="O21" s="100"/>
    </row>
    <row r="22" spans="1:16" x14ac:dyDescent="0.25">
      <c r="A22" s="4"/>
      <c r="B22" s="5"/>
      <c r="C22" s="5"/>
      <c r="D22" s="5"/>
      <c r="E22" s="5"/>
      <c r="F22" s="5"/>
      <c r="G22" s="5"/>
      <c r="H22" s="5"/>
      <c r="I22" s="61"/>
      <c r="J22" s="5"/>
      <c r="K22" s="61"/>
      <c r="L22" s="5"/>
      <c r="M22" s="5"/>
      <c r="N22" s="5"/>
      <c r="O22" s="5"/>
    </row>
    <row r="23" spans="1:16" ht="15.75" x14ac:dyDescent="0.25">
      <c r="A23" s="4"/>
      <c r="B23" s="12"/>
      <c r="C23" s="12"/>
      <c r="D23" s="12"/>
      <c r="E23" s="12"/>
      <c r="F23" s="12"/>
      <c r="G23" s="12"/>
      <c r="H23" s="12"/>
      <c r="I23" s="62"/>
      <c r="J23" s="12"/>
      <c r="K23" s="62"/>
      <c r="L23" s="12"/>
      <c r="M23" s="12"/>
      <c r="N23" s="12"/>
      <c r="O23" s="12"/>
    </row>
    <row r="24" spans="1:16" ht="15.75" x14ac:dyDescent="0.25">
      <c r="A24" s="6" t="s">
        <v>1</v>
      </c>
      <c r="B24" s="32">
        <v>203</v>
      </c>
      <c r="C24" s="101" t="s">
        <v>465</v>
      </c>
      <c r="D24" s="101"/>
      <c r="E24" s="101"/>
      <c r="F24" s="101"/>
      <c r="G24" s="101"/>
      <c r="H24" s="101"/>
      <c r="I24" s="101"/>
      <c r="J24" s="101"/>
      <c r="K24" s="101"/>
      <c r="L24" s="101"/>
      <c r="M24" s="101"/>
      <c r="N24" s="101"/>
      <c r="O24" s="7"/>
    </row>
    <row r="25" spans="1:16" x14ac:dyDescent="0.25">
      <c r="A25" s="6" t="s">
        <v>13</v>
      </c>
      <c r="B25" s="11" t="s">
        <v>2</v>
      </c>
      <c r="C25" s="101" t="s">
        <v>19</v>
      </c>
      <c r="D25" s="101"/>
      <c r="E25" s="101"/>
      <c r="F25" s="101"/>
      <c r="G25" s="101"/>
      <c r="H25" s="101"/>
      <c r="I25" s="101"/>
      <c r="J25" s="101"/>
      <c r="K25" s="101"/>
      <c r="L25" s="101"/>
      <c r="M25" s="101"/>
      <c r="N25" s="101"/>
      <c r="O25" s="8"/>
      <c r="P25" s="4"/>
    </row>
    <row r="26" spans="1:16" x14ac:dyDescent="0.25">
      <c r="B26" s="9"/>
      <c r="C26" s="9"/>
      <c r="D26" s="9"/>
      <c r="E26" s="9"/>
      <c r="F26" s="9"/>
      <c r="G26" s="9"/>
      <c r="H26" s="9"/>
      <c r="I26" s="63"/>
      <c r="J26" s="9"/>
      <c r="K26" s="63"/>
      <c r="L26" s="9"/>
      <c r="M26" s="9"/>
      <c r="N26" s="9"/>
    </row>
    <row r="27" spans="1:16" x14ac:dyDescent="0.25">
      <c r="A27" s="102" t="s">
        <v>21</v>
      </c>
      <c r="B27" s="102" t="s">
        <v>22</v>
      </c>
      <c r="C27" s="102" t="s">
        <v>23</v>
      </c>
      <c r="D27" s="102" t="s">
        <v>24</v>
      </c>
      <c r="E27" s="102" t="s">
        <v>5</v>
      </c>
      <c r="F27" s="103" t="s">
        <v>25</v>
      </c>
      <c r="G27" s="103"/>
      <c r="H27" s="103"/>
      <c r="I27" s="103"/>
      <c r="J27" s="103"/>
      <c r="K27" s="103"/>
      <c r="L27" s="103"/>
      <c r="M27" s="103"/>
      <c r="N27" s="104" t="s">
        <v>16</v>
      </c>
      <c r="O27" s="102" t="s">
        <v>17</v>
      </c>
    </row>
    <row r="28" spans="1:16" x14ac:dyDescent="0.25">
      <c r="A28" s="102"/>
      <c r="B28" s="102"/>
      <c r="C28" s="102"/>
      <c r="D28" s="102"/>
      <c r="E28" s="102"/>
      <c r="F28" s="103" t="s">
        <v>6</v>
      </c>
      <c r="G28" s="103"/>
      <c r="H28" s="103" t="s">
        <v>7</v>
      </c>
      <c r="I28" s="103"/>
      <c r="J28" s="103" t="s">
        <v>8</v>
      </c>
      <c r="K28" s="103"/>
      <c r="L28" s="103" t="s">
        <v>9</v>
      </c>
      <c r="M28" s="103"/>
      <c r="N28" s="104"/>
      <c r="O28" s="102"/>
    </row>
    <row r="29" spans="1:16" x14ac:dyDescent="0.25">
      <c r="A29" s="102"/>
      <c r="B29" s="102"/>
      <c r="C29" s="102"/>
      <c r="D29" s="102"/>
      <c r="E29" s="102"/>
      <c r="F29" s="10" t="s">
        <v>10</v>
      </c>
      <c r="G29" s="10" t="s">
        <v>11</v>
      </c>
      <c r="H29" s="10" t="s">
        <v>10</v>
      </c>
      <c r="I29" s="60" t="s">
        <v>11</v>
      </c>
      <c r="J29" s="10" t="s">
        <v>10</v>
      </c>
      <c r="K29" s="73" t="s">
        <v>12</v>
      </c>
      <c r="L29" s="10" t="s">
        <v>10</v>
      </c>
      <c r="M29" s="10" t="s">
        <v>12</v>
      </c>
      <c r="N29" s="104"/>
      <c r="O29" s="102"/>
    </row>
    <row r="30" spans="1:16" ht="63.75" x14ac:dyDescent="0.25">
      <c r="A30" s="2" t="s">
        <v>149</v>
      </c>
      <c r="B30" s="2" t="s">
        <v>189</v>
      </c>
      <c r="C30" s="2" t="s">
        <v>244</v>
      </c>
      <c r="D30" s="2" t="s">
        <v>758</v>
      </c>
      <c r="E30" s="34">
        <f t="shared" ref="E30" si="3">+F30+H30+J30+L30</f>
        <v>2</v>
      </c>
      <c r="F30" s="31">
        <v>0</v>
      </c>
      <c r="G30" s="31">
        <v>0</v>
      </c>
      <c r="H30" s="31">
        <v>0</v>
      </c>
      <c r="I30" s="64">
        <v>0</v>
      </c>
      <c r="J30" s="31">
        <v>0</v>
      </c>
      <c r="K30" s="64">
        <v>0</v>
      </c>
      <c r="L30" s="31">
        <v>2</v>
      </c>
      <c r="M30" s="31">
        <v>0</v>
      </c>
      <c r="N30" s="34">
        <f t="shared" ref="N30" si="4">+G30+I30+K30+M30</f>
        <v>0</v>
      </c>
      <c r="O30" s="36">
        <f>IFERROR(N30/E30,0%)</f>
        <v>0</v>
      </c>
    </row>
    <row r="31" spans="1:16" x14ac:dyDescent="0.25">
      <c r="A31" s="2"/>
      <c r="B31" s="2"/>
      <c r="C31" s="2"/>
      <c r="D31" s="2"/>
      <c r="E31" s="34">
        <f t="shared" ref="E31" si="5">+F31+H31+J31+L31</f>
        <v>0</v>
      </c>
      <c r="F31" s="31"/>
      <c r="G31" s="31"/>
      <c r="H31" s="31"/>
      <c r="I31" s="64"/>
      <c r="J31" s="31"/>
      <c r="K31" s="64"/>
      <c r="L31" s="31"/>
      <c r="M31" s="31"/>
      <c r="N31" s="34">
        <f t="shared" ref="N31" si="6">+G31+I31+K31+M31</f>
        <v>0</v>
      </c>
      <c r="O31" s="36">
        <f t="shared" ref="O31" si="7">IFERROR(N31/E31,0%)</f>
        <v>0</v>
      </c>
    </row>
    <row r="33" spans="1:16" ht="15.75" x14ac:dyDescent="0.25">
      <c r="A33" s="4"/>
      <c r="B33" s="99" t="s">
        <v>0</v>
      </c>
      <c r="C33" s="99"/>
      <c r="D33" s="99"/>
      <c r="E33" s="99"/>
      <c r="F33" s="99"/>
      <c r="G33" s="99"/>
      <c r="H33" s="99"/>
      <c r="I33" s="99"/>
      <c r="J33" s="99"/>
      <c r="K33" s="99"/>
      <c r="L33" s="99"/>
      <c r="M33" s="99"/>
      <c r="N33" s="99"/>
      <c r="O33" s="99"/>
    </row>
    <row r="34" spans="1:16" x14ac:dyDescent="0.25">
      <c r="A34" s="4"/>
      <c r="B34" s="100" t="s">
        <v>475</v>
      </c>
      <c r="C34" s="100"/>
      <c r="D34" s="100"/>
      <c r="E34" s="100"/>
      <c r="F34" s="100"/>
      <c r="G34" s="100"/>
      <c r="H34" s="100"/>
      <c r="I34" s="100"/>
      <c r="J34" s="100"/>
      <c r="K34" s="100"/>
      <c r="L34" s="100"/>
      <c r="M34" s="100"/>
      <c r="N34" s="100"/>
      <c r="O34" s="100"/>
    </row>
    <row r="35" spans="1:16" x14ac:dyDescent="0.25">
      <c r="A35" s="4"/>
      <c r="B35" s="5"/>
      <c r="C35" s="5"/>
      <c r="D35" s="5"/>
      <c r="E35" s="5"/>
      <c r="F35" s="5"/>
      <c r="G35" s="5"/>
      <c r="H35" s="5"/>
      <c r="I35" s="61"/>
      <c r="J35" s="5"/>
      <c r="K35" s="61"/>
      <c r="L35" s="5"/>
      <c r="M35" s="5"/>
      <c r="N35" s="5"/>
      <c r="O35" s="5"/>
    </row>
    <row r="36" spans="1:16" ht="15.75" x14ac:dyDescent="0.25">
      <c r="A36" s="4"/>
      <c r="B36" s="12"/>
      <c r="C36" s="12"/>
      <c r="D36" s="12"/>
      <c r="E36" s="12"/>
      <c r="F36" s="12"/>
      <c r="G36" s="12"/>
      <c r="H36" s="12"/>
      <c r="I36" s="62"/>
      <c r="J36" s="12"/>
      <c r="K36" s="62"/>
      <c r="L36" s="12"/>
      <c r="M36" s="12"/>
      <c r="N36" s="12"/>
      <c r="O36" s="12"/>
    </row>
    <row r="37" spans="1:16" ht="15.75" x14ac:dyDescent="0.25">
      <c r="A37" s="6" t="s">
        <v>1</v>
      </c>
      <c r="B37" s="32">
        <v>203</v>
      </c>
      <c r="C37" s="101" t="s">
        <v>465</v>
      </c>
      <c r="D37" s="101"/>
      <c r="E37" s="101"/>
      <c r="F37" s="101"/>
      <c r="G37" s="101"/>
      <c r="H37" s="101"/>
      <c r="I37" s="101"/>
      <c r="J37" s="101"/>
      <c r="K37" s="101"/>
      <c r="L37" s="101"/>
      <c r="M37" s="101"/>
      <c r="N37" s="101"/>
      <c r="O37" s="7"/>
    </row>
    <row r="38" spans="1:16" x14ac:dyDescent="0.25">
      <c r="A38" s="6" t="s">
        <v>13</v>
      </c>
      <c r="B38" s="11" t="s">
        <v>3</v>
      </c>
      <c r="C38" s="101" t="s">
        <v>26</v>
      </c>
      <c r="D38" s="101"/>
      <c r="E38" s="101"/>
      <c r="F38" s="101"/>
      <c r="G38" s="101"/>
      <c r="H38" s="101"/>
      <c r="I38" s="101"/>
      <c r="J38" s="101"/>
      <c r="K38" s="101"/>
      <c r="L38" s="101"/>
      <c r="M38" s="101"/>
      <c r="N38" s="101"/>
      <c r="O38" s="8"/>
      <c r="P38" s="4"/>
    </row>
    <row r="39" spans="1:16" x14ac:dyDescent="0.25">
      <c r="B39" s="9"/>
      <c r="C39" s="9"/>
      <c r="D39" s="9"/>
      <c r="E39" s="9"/>
      <c r="F39" s="9"/>
      <c r="G39" s="9"/>
      <c r="H39" s="9"/>
      <c r="I39" s="63"/>
      <c r="J39" s="9"/>
      <c r="K39" s="63"/>
      <c r="L39" s="9"/>
      <c r="M39" s="9"/>
      <c r="N39" s="9"/>
    </row>
    <row r="40" spans="1:16" x14ac:dyDescent="0.25">
      <c r="A40" s="102" t="s">
        <v>21</v>
      </c>
      <c r="B40" s="102" t="s">
        <v>22</v>
      </c>
      <c r="C40" s="102" t="s">
        <v>23</v>
      </c>
      <c r="D40" s="102" t="s">
        <v>24</v>
      </c>
      <c r="E40" s="102" t="s">
        <v>5</v>
      </c>
      <c r="F40" s="103" t="s">
        <v>25</v>
      </c>
      <c r="G40" s="103"/>
      <c r="H40" s="103"/>
      <c r="I40" s="103"/>
      <c r="J40" s="103"/>
      <c r="K40" s="103"/>
      <c r="L40" s="103"/>
      <c r="M40" s="103"/>
      <c r="N40" s="104" t="s">
        <v>16</v>
      </c>
      <c r="O40" s="102" t="s">
        <v>17</v>
      </c>
    </row>
    <row r="41" spans="1:16" x14ac:dyDescent="0.25">
      <c r="A41" s="102"/>
      <c r="B41" s="102"/>
      <c r="C41" s="102"/>
      <c r="D41" s="102"/>
      <c r="E41" s="102"/>
      <c r="F41" s="103" t="s">
        <v>6</v>
      </c>
      <c r="G41" s="103"/>
      <c r="H41" s="103" t="s">
        <v>7</v>
      </c>
      <c r="I41" s="103"/>
      <c r="J41" s="103" t="s">
        <v>8</v>
      </c>
      <c r="K41" s="103"/>
      <c r="L41" s="103" t="s">
        <v>9</v>
      </c>
      <c r="M41" s="103"/>
      <c r="N41" s="104"/>
      <c r="O41" s="102"/>
    </row>
    <row r="42" spans="1:16" x14ac:dyDescent="0.25">
      <c r="A42" s="102"/>
      <c r="B42" s="102"/>
      <c r="C42" s="102"/>
      <c r="D42" s="102"/>
      <c r="E42" s="102"/>
      <c r="F42" s="10" t="s">
        <v>10</v>
      </c>
      <c r="G42" s="10" t="s">
        <v>11</v>
      </c>
      <c r="H42" s="10" t="s">
        <v>10</v>
      </c>
      <c r="I42" s="60" t="s">
        <v>11</v>
      </c>
      <c r="J42" s="10" t="s">
        <v>10</v>
      </c>
      <c r="K42" s="73" t="s">
        <v>12</v>
      </c>
      <c r="L42" s="10" t="s">
        <v>10</v>
      </c>
      <c r="M42" s="10" t="s">
        <v>12</v>
      </c>
      <c r="N42" s="104"/>
      <c r="O42" s="102"/>
    </row>
    <row r="43" spans="1:16" ht="51" x14ac:dyDescent="0.25">
      <c r="A43" s="2" t="s">
        <v>160</v>
      </c>
      <c r="B43" s="2" t="s">
        <v>159</v>
      </c>
      <c r="C43" s="2" t="s">
        <v>292</v>
      </c>
      <c r="D43" s="2" t="s">
        <v>759</v>
      </c>
      <c r="E43" s="34">
        <f t="shared" ref="E43" si="8">+F43+H43+J43+L43</f>
        <v>1</v>
      </c>
      <c r="F43" s="31">
        <v>0</v>
      </c>
      <c r="G43" s="31">
        <v>0</v>
      </c>
      <c r="H43" s="31">
        <v>0</v>
      </c>
      <c r="I43" s="64">
        <v>0</v>
      </c>
      <c r="J43" s="31">
        <v>0</v>
      </c>
      <c r="K43" s="64">
        <v>0</v>
      </c>
      <c r="L43" s="31">
        <v>1</v>
      </c>
      <c r="M43" s="31">
        <v>0</v>
      </c>
      <c r="N43" s="34">
        <f t="shared" ref="N43" si="9">+G43+I43+K43+M43</f>
        <v>0</v>
      </c>
      <c r="O43" s="36">
        <f t="shared" ref="O43" si="10">IFERROR(N43/E43,0%)</f>
        <v>0</v>
      </c>
    </row>
    <row r="44" spans="1:16" ht="51" x14ac:dyDescent="0.25">
      <c r="A44" s="2" t="s">
        <v>160</v>
      </c>
      <c r="B44" s="2" t="s">
        <v>159</v>
      </c>
      <c r="C44" s="2" t="s">
        <v>424</v>
      </c>
      <c r="D44" s="2" t="s">
        <v>760</v>
      </c>
      <c r="E44" s="34">
        <f t="shared" ref="E44" si="11">+F44+H44+J44+L44</f>
        <v>1</v>
      </c>
      <c r="F44" s="31">
        <v>0</v>
      </c>
      <c r="G44" s="31">
        <v>0</v>
      </c>
      <c r="H44" s="31">
        <v>0</v>
      </c>
      <c r="I44" s="64">
        <v>0</v>
      </c>
      <c r="J44" s="31">
        <v>0</v>
      </c>
      <c r="K44" s="64">
        <v>0</v>
      </c>
      <c r="L44" s="31">
        <v>1</v>
      </c>
      <c r="M44" s="31">
        <v>0</v>
      </c>
      <c r="N44" s="34">
        <f t="shared" ref="N44" si="12">+G44+I44+K44+M44</f>
        <v>0</v>
      </c>
      <c r="O44" s="36">
        <f t="shared" ref="O44" si="13">IFERROR(N44/E44,0%)</f>
        <v>0</v>
      </c>
    </row>
  </sheetData>
  <mergeCells count="48">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73"/>
  <sheetViews>
    <sheetView topLeftCell="A55" zoomScale="70" zoomScaleNormal="70" workbookViewId="0">
      <selection activeCell="B77" sqref="B77"/>
    </sheetView>
  </sheetViews>
  <sheetFormatPr baseColWidth="10" defaultRowHeight="15" x14ac:dyDescent="0.25"/>
  <cols>
    <col min="1" max="2" width="39.42578125" customWidth="1"/>
    <col min="3" max="3" width="59.425781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204</v>
      </c>
      <c r="C5" s="101" t="s">
        <v>50</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136</v>
      </c>
      <c r="C11" s="2" t="s">
        <v>187</v>
      </c>
      <c r="D11" s="2" t="s">
        <v>761</v>
      </c>
      <c r="E11" s="31">
        <f>+F11+H11+J11+L11</f>
        <v>1</v>
      </c>
      <c r="F11" s="31">
        <v>0</v>
      </c>
      <c r="G11" s="31">
        <v>0</v>
      </c>
      <c r="H11" s="31">
        <v>0</v>
      </c>
      <c r="I11" s="64">
        <v>0</v>
      </c>
      <c r="J11" s="31">
        <v>1</v>
      </c>
      <c r="K11" s="64">
        <v>1</v>
      </c>
      <c r="L11" s="31">
        <v>0</v>
      </c>
      <c r="M11" s="31">
        <v>0</v>
      </c>
      <c r="N11" s="34">
        <f>+G11+I11+K11+M11</f>
        <v>1</v>
      </c>
      <c r="O11" s="36">
        <f>IFERROR(N11/E11,0%)</f>
        <v>1</v>
      </c>
    </row>
    <row r="12" spans="1:16" ht="38.25" x14ac:dyDescent="0.25">
      <c r="A12" s="2" t="s">
        <v>137</v>
      </c>
      <c r="B12" s="2" t="s">
        <v>199</v>
      </c>
      <c r="C12" s="2" t="s">
        <v>274</v>
      </c>
      <c r="D12" s="2" t="s">
        <v>762</v>
      </c>
      <c r="E12" s="31">
        <f t="shared" ref="E12:E32" si="0">+F12+H12+J12+L12</f>
        <v>1</v>
      </c>
      <c r="F12" s="31">
        <v>0</v>
      </c>
      <c r="G12" s="31">
        <v>0</v>
      </c>
      <c r="H12" s="31">
        <v>0</v>
      </c>
      <c r="I12" s="64">
        <v>0</v>
      </c>
      <c r="J12" s="31">
        <v>0</v>
      </c>
      <c r="K12" s="64">
        <v>0</v>
      </c>
      <c r="L12" s="31">
        <v>1</v>
      </c>
      <c r="M12" s="31">
        <v>0</v>
      </c>
      <c r="N12" s="34">
        <f t="shared" ref="N12:N32" si="1">+G12+I12+K12+M12</f>
        <v>0</v>
      </c>
      <c r="O12" s="36">
        <f t="shared" ref="O12:O32" si="2">IFERROR(N12/E12,0%)</f>
        <v>0</v>
      </c>
    </row>
    <row r="13" spans="1:16" ht="38.25" x14ac:dyDescent="0.25">
      <c r="A13" s="2" t="s">
        <v>137</v>
      </c>
      <c r="B13" s="2" t="s">
        <v>182</v>
      </c>
      <c r="C13" s="2" t="s">
        <v>294</v>
      </c>
      <c r="D13" s="2" t="s">
        <v>763</v>
      </c>
      <c r="E13" s="31">
        <f t="shared" si="0"/>
        <v>1</v>
      </c>
      <c r="F13" s="31">
        <v>0</v>
      </c>
      <c r="G13" s="31">
        <v>0</v>
      </c>
      <c r="H13" s="31">
        <v>1</v>
      </c>
      <c r="I13" s="64">
        <v>1</v>
      </c>
      <c r="J13" s="31">
        <v>0</v>
      </c>
      <c r="K13" s="64">
        <v>0</v>
      </c>
      <c r="L13" s="31">
        <v>0</v>
      </c>
      <c r="M13" s="31">
        <v>0</v>
      </c>
      <c r="N13" s="34">
        <f t="shared" si="1"/>
        <v>1</v>
      </c>
      <c r="O13" s="36">
        <f t="shared" si="2"/>
        <v>1</v>
      </c>
    </row>
    <row r="14" spans="1:16" ht="51" x14ac:dyDescent="0.25">
      <c r="A14" s="2" t="s">
        <v>146</v>
      </c>
      <c r="B14" s="2" t="s">
        <v>163</v>
      </c>
      <c r="C14" s="2" t="s">
        <v>208</v>
      </c>
      <c r="D14" s="2" t="s">
        <v>764</v>
      </c>
      <c r="E14" s="31">
        <f t="shared" si="0"/>
        <v>1</v>
      </c>
      <c r="F14" s="31">
        <v>0</v>
      </c>
      <c r="G14" s="31">
        <v>0</v>
      </c>
      <c r="H14" s="31">
        <v>0</v>
      </c>
      <c r="I14" s="64">
        <v>0</v>
      </c>
      <c r="J14" s="31">
        <v>0</v>
      </c>
      <c r="K14" s="64">
        <v>0</v>
      </c>
      <c r="L14" s="31">
        <v>1</v>
      </c>
      <c r="M14" s="31">
        <v>0</v>
      </c>
      <c r="N14" s="34">
        <f t="shared" si="1"/>
        <v>0</v>
      </c>
      <c r="O14" s="36">
        <f t="shared" si="2"/>
        <v>0</v>
      </c>
    </row>
    <row r="15" spans="1:16" ht="51" x14ac:dyDescent="0.25">
      <c r="A15" s="2" t="s">
        <v>146</v>
      </c>
      <c r="B15" s="2" t="s">
        <v>145</v>
      </c>
      <c r="C15" s="2" t="s">
        <v>144</v>
      </c>
      <c r="D15" s="2" t="s">
        <v>765</v>
      </c>
      <c r="E15" s="31">
        <f t="shared" si="0"/>
        <v>1</v>
      </c>
      <c r="F15" s="31">
        <v>0</v>
      </c>
      <c r="G15" s="31">
        <v>0</v>
      </c>
      <c r="H15" s="31">
        <v>0</v>
      </c>
      <c r="I15" s="64">
        <v>0</v>
      </c>
      <c r="J15" s="31">
        <v>1</v>
      </c>
      <c r="K15" s="64">
        <v>1</v>
      </c>
      <c r="L15" s="31">
        <v>0</v>
      </c>
      <c r="M15" s="31">
        <v>0</v>
      </c>
      <c r="N15" s="34">
        <f t="shared" si="1"/>
        <v>1</v>
      </c>
      <c r="O15" s="36">
        <f t="shared" si="2"/>
        <v>1</v>
      </c>
    </row>
    <row r="16" spans="1:16" ht="63.75" x14ac:dyDescent="0.25">
      <c r="A16" s="2" t="s">
        <v>140</v>
      </c>
      <c r="B16" s="2" t="s">
        <v>168</v>
      </c>
      <c r="C16" s="2" t="s">
        <v>167</v>
      </c>
      <c r="D16" s="2" t="s">
        <v>766</v>
      </c>
      <c r="E16" s="31">
        <f t="shared" si="0"/>
        <v>1</v>
      </c>
      <c r="F16" s="31">
        <v>0</v>
      </c>
      <c r="G16" s="31">
        <v>0</v>
      </c>
      <c r="H16" s="31">
        <v>1</v>
      </c>
      <c r="I16" s="64">
        <v>1</v>
      </c>
      <c r="J16" s="31">
        <v>0</v>
      </c>
      <c r="K16" s="64">
        <v>0</v>
      </c>
      <c r="L16" s="31">
        <v>0</v>
      </c>
      <c r="M16" s="31">
        <v>0</v>
      </c>
      <c r="N16" s="34">
        <f t="shared" si="1"/>
        <v>1</v>
      </c>
      <c r="O16" s="36">
        <f t="shared" si="2"/>
        <v>1</v>
      </c>
    </row>
    <row r="17" spans="1:15" ht="63.75" x14ac:dyDescent="0.25">
      <c r="A17" s="2" t="s">
        <v>140</v>
      </c>
      <c r="B17" s="2" t="s">
        <v>168</v>
      </c>
      <c r="C17" s="2" t="s">
        <v>249</v>
      </c>
      <c r="D17" s="2" t="s">
        <v>767</v>
      </c>
      <c r="E17" s="31">
        <f t="shared" si="0"/>
        <v>1</v>
      </c>
      <c r="F17" s="31">
        <v>0</v>
      </c>
      <c r="G17" s="31">
        <v>0</v>
      </c>
      <c r="H17" s="31">
        <v>0</v>
      </c>
      <c r="I17" s="64">
        <v>0</v>
      </c>
      <c r="J17" s="31">
        <v>0</v>
      </c>
      <c r="K17" s="64">
        <v>0</v>
      </c>
      <c r="L17" s="31">
        <v>1</v>
      </c>
      <c r="M17" s="31">
        <v>0</v>
      </c>
      <c r="N17" s="34">
        <f t="shared" si="1"/>
        <v>0</v>
      </c>
      <c r="O17" s="36">
        <f t="shared" si="2"/>
        <v>0</v>
      </c>
    </row>
    <row r="18" spans="1:15" ht="63.75" x14ac:dyDescent="0.25">
      <c r="A18" s="2" t="s">
        <v>140</v>
      </c>
      <c r="B18" s="2" t="s">
        <v>168</v>
      </c>
      <c r="C18" s="2" t="s">
        <v>270</v>
      </c>
      <c r="D18" s="2" t="s">
        <v>768</v>
      </c>
      <c r="E18" s="31">
        <f t="shared" si="0"/>
        <v>1</v>
      </c>
      <c r="F18" s="31">
        <v>0</v>
      </c>
      <c r="G18" s="31">
        <v>0</v>
      </c>
      <c r="H18" s="31">
        <v>0</v>
      </c>
      <c r="I18" s="64">
        <v>0</v>
      </c>
      <c r="J18" s="31">
        <v>0</v>
      </c>
      <c r="K18" s="64">
        <v>0</v>
      </c>
      <c r="L18" s="31">
        <v>1</v>
      </c>
      <c r="M18" s="31">
        <v>0</v>
      </c>
      <c r="N18" s="34">
        <f t="shared" si="1"/>
        <v>0</v>
      </c>
      <c r="O18" s="36">
        <f t="shared" si="2"/>
        <v>0</v>
      </c>
    </row>
    <row r="19" spans="1:15" ht="63.75" x14ac:dyDescent="0.25">
      <c r="A19" s="2" t="s">
        <v>140</v>
      </c>
      <c r="B19" s="2" t="s">
        <v>168</v>
      </c>
      <c r="C19" s="2" t="s">
        <v>268</v>
      </c>
      <c r="D19" s="2" t="s">
        <v>769</v>
      </c>
      <c r="E19" s="31">
        <f t="shared" si="0"/>
        <v>1</v>
      </c>
      <c r="F19" s="31">
        <v>0</v>
      </c>
      <c r="G19" s="31">
        <v>0</v>
      </c>
      <c r="H19" s="31">
        <v>0</v>
      </c>
      <c r="I19" s="64">
        <v>0</v>
      </c>
      <c r="J19" s="31">
        <v>1</v>
      </c>
      <c r="K19" s="64">
        <v>1</v>
      </c>
      <c r="L19" s="31">
        <v>0</v>
      </c>
      <c r="M19" s="31">
        <v>0</v>
      </c>
      <c r="N19" s="34">
        <f t="shared" si="1"/>
        <v>1</v>
      </c>
      <c r="O19" s="36">
        <f t="shared" si="2"/>
        <v>1</v>
      </c>
    </row>
    <row r="20" spans="1:15" ht="63.75" x14ac:dyDescent="0.25">
      <c r="A20" s="2" t="s">
        <v>140</v>
      </c>
      <c r="B20" s="2" t="s">
        <v>168</v>
      </c>
      <c r="C20" s="2" t="s">
        <v>206</v>
      </c>
      <c r="D20" s="2" t="s">
        <v>770</v>
      </c>
      <c r="E20" s="31">
        <f t="shared" si="0"/>
        <v>1</v>
      </c>
      <c r="F20" s="31">
        <v>1</v>
      </c>
      <c r="G20" s="31">
        <v>1</v>
      </c>
      <c r="H20" s="31">
        <v>0</v>
      </c>
      <c r="I20" s="64">
        <v>0</v>
      </c>
      <c r="J20" s="31">
        <v>0</v>
      </c>
      <c r="K20" s="64">
        <v>0</v>
      </c>
      <c r="L20" s="31">
        <v>0</v>
      </c>
      <c r="M20" s="31">
        <v>0</v>
      </c>
      <c r="N20" s="34">
        <f t="shared" si="1"/>
        <v>1</v>
      </c>
      <c r="O20" s="36">
        <f t="shared" si="2"/>
        <v>1</v>
      </c>
    </row>
    <row r="21" spans="1:15" ht="63.75" x14ac:dyDescent="0.25">
      <c r="A21" s="2" t="s">
        <v>140</v>
      </c>
      <c r="B21" s="2" t="s">
        <v>168</v>
      </c>
      <c r="C21" s="2" t="s">
        <v>271</v>
      </c>
      <c r="D21" s="2" t="s">
        <v>771</v>
      </c>
      <c r="E21" s="31">
        <f t="shared" si="0"/>
        <v>1</v>
      </c>
      <c r="F21" s="31">
        <v>0</v>
      </c>
      <c r="G21" s="31">
        <v>0</v>
      </c>
      <c r="H21" s="31">
        <v>0</v>
      </c>
      <c r="I21" s="64">
        <v>0</v>
      </c>
      <c r="J21" s="31">
        <v>1</v>
      </c>
      <c r="K21" s="64">
        <v>1</v>
      </c>
      <c r="L21" s="31">
        <v>0</v>
      </c>
      <c r="M21" s="31">
        <v>0</v>
      </c>
      <c r="N21" s="34">
        <f t="shared" si="1"/>
        <v>1</v>
      </c>
      <c r="O21" s="36">
        <f t="shared" si="2"/>
        <v>1</v>
      </c>
    </row>
    <row r="22" spans="1:15" ht="63.75" x14ac:dyDescent="0.25">
      <c r="A22" s="2" t="s">
        <v>140</v>
      </c>
      <c r="B22" s="2" t="s">
        <v>168</v>
      </c>
      <c r="C22" s="2" t="s">
        <v>299</v>
      </c>
      <c r="D22" s="2" t="s">
        <v>772</v>
      </c>
      <c r="E22" s="31">
        <f t="shared" si="0"/>
        <v>1</v>
      </c>
      <c r="F22" s="31">
        <v>0</v>
      </c>
      <c r="G22" s="31">
        <v>0</v>
      </c>
      <c r="H22" s="31">
        <v>0</v>
      </c>
      <c r="I22" s="64">
        <v>0</v>
      </c>
      <c r="J22" s="31">
        <v>0</v>
      </c>
      <c r="K22" s="64">
        <v>0</v>
      </c>
      <c r="L22" s="31">
        <v>1</v>
      </c>
      <c r="M22" s="31">
        <v>0</v>
      </c>
      <c r="N22" s="34">
        <f t="shared" si="1"/>
        <v>0</v>
      </c>
      <c r="O22" s="36">
        <f t="shared" si="2"/>
        <v>0</v>
      </c>
    </row>
    <row r="23" spans="1:15" ht="63.75" x14ac:dyDescent="0.25">
      <c r="A23" s="2" t="s">
        <v>140</v>
      </c>
      <c r="B23" s="2" t="s">
        <v>168</v>
      </c>
      <c r="C23" s="2" t="s">
        <v>186</v>
      </c>
      <c r="D23" s="2" t="s">
        <v>773</v>
      </c>
      <c r="E23" s="31">
        <f t="shared" si="0"/>
        <v>1</v>
      </c>
      <c r="F23" s="31">
        <v>0</v>
      </c>
      <c r="G23" s="31">
        <v>0</v>
      </c>
      <c r="H23" s="31">
        <v>1</v>
      </c>
      <c r="I23" s="64">
        <v>1</v>
      </c>
      <c r="J23" s="31">
        <v>0</v>
      </c>
      <c r="K23" s="64">
        <v>0</v>
      </c>
      <c r="L23" s="31">
        <v>0</v>
      </c>
      <c r="M23" s="31">
        <v>0</v>
      </c>
      <c r="N23" s="34">
        <f t="shared" si="1"/>
        <v>1</v>
      </c>
      <c r="O23" s="36">
        <f t="shared" si="2"/>
        <v>1</v>
      </c>
    </row>
    <row r="24" spans="1:15" ht="38.25" x14ac:dyDescent="0.25">
      <c r="A24" s="2" t="s">
        <v>140</v>
      </c>
      <c r="B24" s="2" t="s">
        <v>139</v>
      </c>
      <c r="C24" s="2" t="s">
        <v>197</v>
      </c>
      <c r="D24" s="2" t="s">
        <v>774</v>
      </c>
      <c r="E24" s="31">
        <f t="shared" si="0"/>
        <v>1</v>
      </c>
      <c r="F24" s="31">
        <v>0</v>
      </c>
      <c r="G24" s="31">
        <v>0</v>
      </c>
      <c r="H24" s="31">
        <v>1</v>
      </c>
      <c r="I24" s="64">
        <v>0</v>
      </c>
      <c r="J24" s="31">
        <v>0</v>
      </c>
      <c r="K24" s="64">
        <v>0</v>
      </c>
      <c r="L24" s="31">
        <v>0</v>
      </c>
      <c r="M24" s="31">
        <v>0</v>
      </c>
      <c r="N24" s="34">
        <f t="shared" si="1"/>
        <v>0</v>
      </c>
      <c r="O24" s="36">
        <f t="shared" si="2"/>
        <v>0</v>
      </c>
    </row>
    <row r="25" spans="1:15" ht="38.25" x14ac:dyDescent="0.25">
      <c r="A25" s="2" t="s">
        <v>140</v>
      </c>
      <c r="B25" s="2" t="s">
        <v>139</v>
      </c>
      <c r="C25" s="2" t="s">
        <v>267</v>
      </c>
      <c r="D25" s="2" t="s">
        <v>775</v>
      </c>
      <c r="E25" s="31">
        <f t="shared" si="0"/>
        <v>1</v>
      </c>
      <c r="F25" s="31">
        <v>0</v>
      </c>
      <c r="G25" s="31">
        <v>0</v>
      </c>
      <c r="H25" s="31">
        <v>0</v>
      </c>
      <c r="I25" s="64">
        <v>0</v>
      </c>
      <c r="J25" s="31">
        <v>0</v>
      </c>
      <c r="K25" s="64">
        <v>0</v>
      </c>
      <c r="L25" s="31">
        <v>1</v>
      </c>
      <c r="M25" s="31">
        <v>0</v>
      </c>
      <c r="N25" s="34">
        <f t="shared" si="1"/>
        <v>0</v>
      </c>
      <c r="O25" s="36">
        <f t="shared" si="2"/>
        <v>0</v>
      </c>
    </row>
    <row r="26" spans="1:15" ht="38.25" x14ac:dyDescent="0.25">
      <c r="A26" s="2" t="s">
        <v>140</v>
      </c>
      <c r="B26" s="2" t="s">
        <v>139</v>
      </c>
      <c r="C26" s="2" t="s">
        <v>216</v>
      </c>
      <c r="D26" s="2" t="s">
        <v>776</v>
      </c>
      <c r="E26" s="31">
        <f t="shared" si="0"/>
        <v>1</v>
      </c>
      <c r="F26" s="31">
        <v>0</v>
      </c>
      <c r="G26" s="31">
        <v>0</v>
      </c>
      <c r="H26" s="31">
        <v>0</v>
      </c>
      <c r="I26" s="64">
        <v>0</v>
      </c>
      <c r="J26" s="31">
        <v>1</v>
      </c>
      <c r="K26" s="64">
        <v>1</v>
      </c>
      <c r="L26" s="31">
        <v>0</v>
      </c>
      <c r="M26" s="31">
        <v>0</v>
      </c>
      <c r="N26" s="34">
        <f t="shared" si="1"/>
        <v>1</v>
      </c>
      <c r="O26" s="36">
        <f t="shared" si="2"/>
        <v>1</v>
      </c>
    </row>
    <row r="27" spans="1:15" ht="51" x14ac:dyDescent="0.25">
      <c r="A27" s="2" t="s">
        <v>140</v>
      </c>
      <c r="B27" s="2" t="s">
        <v>185</v>
      </c>
      <c r="C27" s="2" t="s">
        <v>446</v>
      </c>
      <c r="D27" s="2" t="s">
        <v>777</v>
      </c>
      <c r="E27" s="31">
        <f t="shared" si="0"/>
        <v>1</v>
      </c>
      <c r="F27" s="31">
        <v>0</v>
      </c>
      <c r="G27" s="31">
        <v>0</v>
      </c>
      <c r="H27" s="31">
        <v>0</v>
      </c>
      <c r="I27" s="64">
        <v>0</v>
      </c>
      <c r="J27" s="31">
        <v>0</v>
      </c>
      <c r="K27" s="64">
        <v>0</v>
      </c>
      <c r="L27" s="31">
        <v>1</v>
      </c>
      <c r="M27" s="31">
        <v>0</v>
      </c>
      <c r="N27" s="34">
        <f t="shared" si="1"/>
        <v>0</v>
      </c>
      <c r="O27" s="36">
        <f t="shared" si="2"/>
        <v>0</v>
      </c>
    </row>
    <row r="28" spans="1:15" ht="51" x14ac:dyDescent="0.25">
      <c r="A28" s="2" t="s">
        <v>140</v>
      </c>
      <c r="B28" s="2" t="s">
        <v>185</v>
      </c>
      <c r="C28" s="2" t="s">
        <v>184</v>
      </c>
      <c r="D28" s="2" t="s">
        <v>778</v>
      </c>
      <c r="E28" s="31">
        <f t="shared" si="0"/>
        <v>1</v>
      </c>
      <c r="F28" s="31">
        <v>0</v>
      </c>
      <c r="G28" s="31">
        <v>0</v>
      </c>
      <c r="H28" s="31">
        <v>0</v>
      </c>
      <c r="I28" s="64">
        <v>0</v>
      </c>
      <c r="J28" s="31">
        <v>0</v>
      </c>
      <c r="K28" s="64">
        <v>0</v>
      </c>
      <c r="L28" s="31">
        <v>1</v>
      </c>
      <c r="M28" s="31">
        <v>0</v>
      </c>
      <c r="N28" s="34">
        <f t="shared" si="1"/>
        <v>0</v>
      </c>
      <c r="O28" s="36">
        <f t="shared" si="2"/>
        <v>0</v>
      </c>
    </row>
    <row r="29" spans="1:15" ht="63.75" x14ac:dyDescent="0.25">
      <c r="A29" s="2" t="s">
        <v>171</v>
      </c>
      <c r="B29" s="2" t="s">
        <v>170</v>
      </c>
      <c r="C29" s="2" t="s">
        <v>169</v>
      </c>
      <c r="D29" s="2" t="s">
        <v>779</v>
      </c>
      <c r="E29" s="31">
        <f t="shared" si="0"/>
        <v>1</v>
      </c>
      <c r="F29" s="31">
        <v>0</v>
      </c>
      <c r="G29" s="31">
        <v>0</v>
      </c>
      <c r="H29" s="31">
        <v>0</v>
      </c>
      <c r="I29" s="64">
        <v>0</v>
      </c>
      <c r="J29" s="31">
        <v>0</v>
      </c>
      <c r="K29" s="64">
        <v>0</v>
      </c>
      <c r="L29" s="31">
        <v>1</v>
      </c>
      <c r="M29" s="31">
        <v>0</v>
      </c>
      <c r="N29" s="34">
        <f t="shared" si="1"/>
        <v>0</v>
      </c>
      <c r="O29" s="36">
        <f t="shared" si="2"/>
        <v>0</v>
      </c>
    </row>
    <row r="30" spans="1:15" ht="63.75" x14ac:dyDescent="0.25">
      <c r="A30" s="2" t="s">
        <v>171</v>
      </c>
      <c r="B30" s="2" t="s">
        <v>236</v>
      </c>
      <c r="C30" s="2" t="s">
        <v>235</v>
      </c>
      <c r="D30" s="2" t="s">
        <v>780</v>
      </c>
      <c r="E30" s="31">
        <f t="shared" si="0"/>
        <v>1</v>
      </c>
      <c r="F30" s="31">
        <v>0</v>
      </c>
      <c r="G30" s="31">
        <v>0</v>
      </c>
      <c r="H30" s="31">
        <v>0</v>
      </c>
      <c r="I30" s="64">
        <v>0</v>
      </c>
      <c r="J30" s="31">
        <v>0</v>
      </c>
      <c r="K30" s="64">
        <v>0</v>
      </c>
      <c r="L30" s="31">
        <v>1</v>
      </c>
      <c r="M30" s="31">
        <v>0</v>
      </c>
      <c r="N30" s="34">
        <f t="shared" si="1"/>
        <v>0</v>
      </c>
      <c r="O30" s="36">
        <f t="shared" si="2"/>
        <v>0</v>
      </c>
    </row>
    <row r="31" spans="1:15" ht="38.25" x14ac:dyDescent="0.25">
      <c r="A31" s="2" t="s">
        <v>134</v>
      </c>
      <c r="B31" s="2" t="s">
        <v>273</v>
      </c>
      <c r="C31" s="2" t="s">
        <v>374</v>
      </c>
      <c r="D31" s="2" t="s">
        <v>781</v>
      </c>
      <c r="E31" s="31">
        <f t="shared" si="0"/>
        <v>1</v>
      </c>
      <c r="F31" s="31">
        <v>0</v>
      </c>
      <c r="G31" s="31">
        <v>0</v>
      </c>
      <c r="H31" s="31">
        <v>1</v>
      </c>
      <c r="I31" s="64">
        <v>1</v>
      </c>
      <c r="J31" s="31">
        <v>0</v>
      </c>
      <c r="K31" s="64">
        <v>0</v>
      </c>
      <c r="L31" s="31">
        <v>0</v>
      </c>
      <c r="M31" s="31">
        <v>0</v>
      </c>
      <c r="N31" s="34">
        <f t="shared" si="1"/>
        <v>1</v>
      </c>
      <c r="O31" s="36">
        <f t="shared" si="2"/>
        <v>1</v>
      </c>
    </row>
    <row r="32" spans="1:15" ht="38.25" x14ac:dyDescent="0.25">
      <c r="A32" s="2" t="s">
        <v>134</v>
      </c>
      <c r="B32" s="2" t="s">
        <v>273</v>
      </c>
      <c r="C32" s="2" t="s">
        <v>272</v>
      </c>
      <c r="D32" s="2" t="s">
        <v>782</v>
      </c>
      <c r="E32" s="31">
        <f t="shared" si="0"/>
        <v>1</v>
      </c>
      <c r="F32" s="31">
        <v>0</v>
      </c>
      <c r="G32" s="31">
        <v>0</v>
      </c>
      <c r="H32" s="31">
        <v>0</v>
      </c>
      <c r="I32" s="64">
        <v>0</v>
      </c>
      <c r="J32" s="31">
        <v>0</v>
      </c>
      <c r="K32" s="64">
        <v>0</v>
      </c>
      <c r="L32" s="31">
        <v>1</v>
      </c>
      <c r="M32" s="31">
        <v>0</v>
      </c>
      <c r="N32" s="34">
        <f t="shared" si="1"/>
        <v>0</v>
      </c>
      <c r="O32" s="36">
        <f t="shared" si="2"/>
        <v>0</v>
      </c>
    </row>
    <row r="33" spans="1:15" ht="38.25" x14ac:dyDescent="0.25">
      <c r="A33" s="2" t="s">
        <v>134</v>
      </c>
      <c r="B33" s="2" t="s">
        <v>273</v>
      </c>
      <c r="C33" s="2" t="s">
        <v>417</v>
      </c>
      <c r="D33" s="2" t="s">
        <v>783</v>
      </c>
      <c r="E33" s="31">
        <f t="shared" ref="E33:E40" si="3">+F33+H33+J33+L33</f>
        <v>1</v>
      </c>
      <c r="F33" s="31">
        <v>1</v>
      </c>
      <c r="G33" s="31">
        <v>1</v>
      </c>
      <c r="H33" s="31">
        <v>0</v>
      </c>
      <c r="I33" s="64">
        <v>0</v>
      </c>
      <c r="J33" s="31">
        <v>0</v>
      </c>
      <c r="K33" s="64">
        <v>0</v>
      </c>
      <c r="L33" s="31">
        <v>0</v>
      </c>
      <c r="M33" s="31">
        <v>0</v>
      </c>
      <c r="N33" s="34">
        <f t="shared" ref="N33:N40" si="4">+G33+I33+K33+M33</f>
        <v>1</v>
      </c>
      <c r="O33" s="36">
        <f t="shared" ref="O33:O40" si="5">IFERROR(N33/E33,0%)</f>
        <v>1</v>
      </c>
    </row>
    <row r="34" spans="1:15" ht="63.75" x14ac:dyDescent="0.25">
      <c r="A34" s="2" t="s">
        <v>134</v>
      </c>
      <c r="B34" s="2" t="s">
        <v>133</v>
      </c>
      <c r="C34" s="2" t="s">
        <v>132</v>
      </c>
      <c r="D34" s="2" t="s">
        <v>784</v>
      </c>
      <c r="E34" s="31">
        <f t="shared" si="3"/>
        <v>1</v>
      </c>
      <c r="F34" s="31">
        <v>0</v>
      </c>
      <c r="G34" s="31">
        <v>0</v>
      </c>
      <c r="H34" s="31">
        <v>0</v>
      </c>
      <c r="I34" s="64">
        <v>0</v>
      </c>
      <c r="J34" s="31">
        <v>1</v>
      </c>
      <c r="K34" s="64">
        <v>1</v>
      </c>
      <c r="L34" s="31">
        <v>0</v>
      </c>
      <c r="M34" s="31">
        <v>0</v>
      </c>
      <c r="N34" s="34">
        <f t="shared" si="4"/>
        <v>1</v>
      </c>
      <c r="O34" s="36">
        <f t="shared" si="5"/>
        <v>1</v>
      </c>
    </row>
    <row r="35" spans="1:15" ht="38.25" x14ac:dyDescent="0.25">
      <c r="A35" s="2" t="s">
        <v>229</v>
      </c>
      <c r="B35" s="2" t="s">
        <v>228</v>
      </c>
      <c r="C35" s="2" t="s">
        <v>262</v>
      </c>
      <c r="D35" s="2" t="s">
        <v>785</v>
      </c>
      <c r="E35" s="31">
        <f t="shared" si="3"/>
        <v>1</v>
      </c>
      <c r="F35" s="31">
        <v>0</v>
      </c>
      <c r="G35" s="31">
        <v>0</v>
      </c>
      <c r="H35" s="31">
        <v>1</v>
      </c>
      <c r="I35" s="64">
        <v>1</v>
      </c>
      <c r="J35" s="31">
        <v>0</v>
      </c>
      <c r="K35" s="64">
        <v>0</v>
      </c>
      <c r="L35" s="31">
        <v>0</v>
      </c>
      <c r="M35" s="31">
        <v>0</v>
      </c>
      <c r="N35" s="34">
        <f t="shared" si="4"/>
        <v>1</v>
      </c>
      <c r="O35" s="36">
        <f t="shared" si="5"/>
        <v>1</v>
      </c>
    </row>
    <row r="36" spans="1:15" ht="51" x14ac:dyDescent="0.25">
      <c r="A36" s="2" t="s">
        <v>143</v>
      </c>
      <c r="B36" s="2" t="s">
        <v>192</v>
      </c>
      <c r="C36" s="2" t="s">
        <v>191</v>
      </c>
      <c r="D36" s="2" t="s">
        <v>786</v>
      </c>
      <c r="E36" s="31">
        <f t="shared" si="3"/>
        <v>4</v>
      </c>
      <c r="F36" s="31">
        <v>1</v>
      </c>
      <c r="G36" s="31">
        <v>1</v>
      </c>
      <c r="H36" s="31">
        <v>1</v>
      </c>
      <c r="I36" s="64">
        <v>1</v>
      </c>
      <c r="J36" s="31">
        <v>1</v>
      </c>
      <c r="K36" s="64">
        <v>1</v>
      </c>
      <c r="L36" s="31">
        <v>1</v>
      </c>
      <c r="M36" s="31">
        <v>0</v>
      </c>
      <c r="N36" s="34">
        <f t="shared" si="4"/>
        <v>3</v>
      </c>
      <c r="O36" s="36">
        <f t="shared" si="5"/>
        <v>0.75</v>
      </c>
    </row>
    <row r="37" spans="1:15" ht="51" x14ac:dyDescent="0.25">
      <c r="A37" s="2" t="s">
        <v>166</v>
      </c>
      <c r="B37" s="2" t="s">
        <v>195</v>
      </c>
      <c r="C37" s="2" t="s">
        <v>196</v>
      </c>
      <c r="D37" s="2" t="s">
        <v>787</v>
      </c>
      <c r="E37" s="31">
        <f t="shared" si="3"/>
        <v>1</v>
      </c>
      <c r="F37" s="31">
        <v>0</v>
      </c>
      <c r="G37" s="31">
        <v>0</v>
      </c>
      <c r="H37" s="31">
        <v>0</v>
      </c>
      <c r="I37" s="64">
        <v>0</v>
      </c>
      <c r="J37" s="31">
        <v>0</v>
      </c>
      <c r="K37" s="64">
        <v>0</v>
      </c>
      <c r="L37" s="31">
        <v>1</v>
      </c>
      <c r="M37" s="31">
        <v>0</v>
      </c>
      <c r="N37" s="34">
        <f t="shared" si="4"/>
        <v>0</v>
      </c>
      <c r="O37" s="36">
        <f t="shared" si="5"/>
        <v>0</v>
      </c>
    </row>
    <row r="38" spans="1:15" ht="76.5" x14ac:dyDescent="0.25">
      <c r="A38" s="2" t="s">
        <v>166</v>
      </c>
      <c r="B38" s="2" t="s">
        <v>195</v>
      </c>
      <c r="C38" s="2" t="s">
        <v>196</v>
      </c>
      <c r="D38" s="2" t="s">
        <v>788</v>
      </c>
      <c r="E38" s="31">
        <f t="shared" si="3"/>
        <v>1</v>
      </c>
      <c r="F38" s="31">
        <v>0</v>
      </c>
      <c r="G38" s="31">
        <v>0</v>
      </c>
      <c r="H38" s="31">
        <v>0</v>
      </c>
      <c r="I38" s="64">
        <v>0</v>
      </c>
      <c r="J38" s="31">
        <v>1</v>
      </c>
      <c r="K38" s="64">
        <v>1</v>
      </c>
      <c r="L38" s="31">
        <v>0</v>
      </c>
      <c r="M38" s="31">
        <v>0</v>
      </c>
      <c r="N38" s="34">
        <f t="shared" si="4"/>
        <v>1</v>
      </c>
      <c r="O38" s="36">
        <f t="shared" si="5"/>
        <v>1</v>
      </c>
    </row>
    <row r="39" spans="1:15" ht="63.75" x14ac:dyDescent="0.25">
      <c r="A39" s="2" t="s">
        <v>166</v>
      </c>
      <c r="B39" s="2" t="s">
        <v>195</v>
      </c>
      <c r="C39" s="2" t="s">
        <v>196</v>
      </c>
      <c r="D39" s="2" t="s">
        <v>789</v>
      </c>
      <c r="E39" s="31">
        <f t="shared" si="3"/>
        <v>1</v>
      </c>
      <c r="F39" s="31">
        <v>0</v>
      </c>
      <c r="G39" s="31">
        <v>0</v>
      </c>
      <c r="H39" s="31">
        <v>0</v>
      </c>
      <c r="I39" s="64">
        <v>0</v>
      </c>
      <c r="J39" s="31">
        <v>1</v>
      </c>
      <c r="K39" s="64">
        <v>1</v>
      </c>
      <c r="L39" s="31">
        <v>0</v>
      </c>
      <c r="M39" s="31">
        <v>0</v>
      </c>
      <c r="N39" s="34">
        <f t="shared" si="4"/>
        <v>1</v>
      </c>
      <c r="O39" s="36">
        <f t="shared" si="5"/>
        <v>1</v>
      </c>
    </row>
    <row r="40" spans="1:15" ht="51" x14ac:dyDescent="0.25">
      <c r="A40" s="2" t="s">
        <v>166</v>
      </c>
      <c r="B40" s="2" t="s">
        <v>195</v>
      </c>
      <c r="C40" s="2" t="s">
        <v>196</v>
      </c>
      <c r="D40" s="2" t="s">
        <v>790</v>
      </c>
      <c r="E40" s="31">
        <f t="shared" si="3"/>
        <v>1</v>
      </c>
      <c r="F40" s="31">
        <v>0</v>
      </c>
      <c r="G40" s="31">
        <v>0</v>
      </c>
      <c r="H40" s="31">
        <v>0</v>
      </c>
      <c r="I40" s="64">
        <v>0</v>
      </c>
      <c r="J40" s="31">
        <v>0</v>
      </c>
      <c r="K40" s="64">
        <v>0</v>
      </c>
      <c r="L40" s="31">
        <v>1</v>
      </c>
      <c r="M40" s="31">
        <v>0</v>
      </c>
      <c r="N40" s="34">
        <f t="shared" si="4"/>
        <v>0</v>
      </c>
      <c r="O40" s="36">
        <f t="shared" si="5"/>
        <v>0</v>
      </c>
    </row>
    <row r="41" spans="1:15" ht="51" x14ac:dyDescent="0.25">
      <c r="A41" s="2" t="s">
        <v>166</v>
      </c>
      <c r="B41" s="2" t="s">
        <v>195</v>
      </c>
      <c r="C41" s="2" t="s">
        <v>194</v>
      </c>
      <c r="D41" s="2" t="s">
        <v>791</v>
      </c>
      <c r="E41" s="31">
        <f t="shared" ref="E41:E42" si="6">+F41+H41+J41+L41</f>
        <v>1</v>
      </c>
      <c r="F41" s="31">
        <v>0</v>
      </c>
      <c r="G41" s="31">
        <v>0</v>
      </c>
      <c r="H41" s="31">
        <v>0</v>
      </c>
      <c r="I41" s="64">
        <v>0</v>
      </c>
      <c r="J41" s="31">
        <v>1</v>
      </c>
      <c r="K41" s="64">
        <v>1</v>
      </c>
      <c r="L41" s="31">
        <v>0</v>
      </c>
      <c r="M41" s="31">
        <v>0</v>
      </c>
      <c r="N41" s="34">
        <f t="shared" ref="N41:N42" si="7">+G41+I41+K41+M41</f>
        <v>1</v>
      </c>
      <c r="O41" s="36">
        <f t="shared" ref="O41:O42" si="8">IFERROR(N41/E41,0%)</f>
        <v>1</v>
      </c>
    </row>
    <row r="42" spans="1:15" ht="51" x14ac:dyDescent="0.25">
      <c r="A42" s="2" t="s">
        <v>166</v>
      </c>
      <c r="B42" s="2" t="s">
        <v>177</v>
      </c>
      <c r="C42" s="2" t="s">
        <v>176</v>
      </c>
      <c r="D42" s="2" t="s">
        <v>792</v>
      </c>
      <c r="E42" s="31">
        <f t="shared" si="6"/>
        <v>1</v>
      </c>
      <c r="F42" s="31">
        <v>0</v>
      </c>
      <c r="G42" s="31">
        <v>0</v>
      </c>
      <c r="H42" s="31">
        <v>1</v>
      </c>
      <c r="I42" s="64">
        <v>1</v>
      </c>
      <c r="J42" s="31">
        <v>0</v>
      </c>
      <c r="K42" s="64">
        <v>0</v>
      </c>
      <c r="L42" s="31">
        <v>0</v>
      </c>
      <c r="M42" s="31">
        <v>0</v>
      </c>
      <c r="N42" s="34">
        <f t="shared" si="7"/>
        <v>1</v>
      </c>
      <c r="O42" s="36">
        <f t="shared" si="8"/>
        <v>1</v>
      </c>
    </row>
    <row r="46" spans="1:15" ht="15.75" x14ac:dyDescent="0.25">
      <c r="A46" s="4"/>
      <c r="B46" s="99" t="s">
        <v>0</v>
      </c>
      <c r="C46" s="99"/>
      <c r="D46" s="99"/>
      <c r="E46" s="99"/>
      <c r="F46" s="99"/>
      <c r="G46" s="99"/>
      <c r="H46" s="99"/>
      <c r="I46" s="99"/>
      <c r="J46" s="99"/>
      <c r="K46" s="99"/>
      <c r="L46" s="99"/>
      <c r="M46" s="99"/>
      <c r="N46" s="99"/>
      <c r="O46" s="99"/>
    </row>
    <row r="47" spans="1:15" x14ac:dyDescent="0.25">
      <c r="A47" s="4"/>
      <c r="B47" s="100" t="s">
        <v>475</v>
      </c>
      <c r="C47" s="100"/>
      <c r="D47" s="100"/>
      <c r="E47" s="100"/>
      <c r="F47" s="100"/>
      <c r="G47" s="100"/>
      <c r="H47" s="100"/>
      <c r="I47" s="100"/>
      <c r="J47" s="100"/>
      <c r="K47" s="100"/>
      <c r="L47" s="100"/>
      <c r="M47" s="100"/>
      <c r="N47" s="100"/>
      <c r="O47" s="100"/>
    </row>
    <row r="48" spans="1:15" x14ac:dyDescent="0.25">
      <c r="A48" s="4"/>
      <c r="B48" s="38"/>
      <c r="C48" s="38"/>
      <c r="D48" s="38"/>
      <c r="E48" s="38"/>
      <c r="F48" s="38"/>
      <c r="G48" s="38"/>
      <c r="H48" s="38"/>
      <c r="I48" s="61"/>
      <c r="J48" s="38"/>
      <c r="K48" s="61"/>
      <c r="L48" s="38"/>
      <c r="M48" s="38"/>
      <c r="N48" s="38"/>
      <c r="O48" s="38"/>
    </row>
    <row r="49" spans="1:16" ht="15.75" x14ac:dyDescent="0.25">
      <c r="A49" s="4"/>
      <c r="B49" s="12"/>
      <c r="C49" s="12"/>
      <c r="D49" s="12"/>
      <c r="E49" s="12"/>
      <c r="F49" s="12"/>
      <c r="G49" s="12"/>
      <c r="H49" s="12"/>
      <c r="I49" s="62"/>
      <c r="J49" s="12"/>
      <c r="K49" s="62"/>
      <c r="L49" s="12"/>
      <c r="M49" s="12"/>
      <c r="N49" s="12"/>
      <c r="O49" s="12"/>
    </row>
    <row r="50" spans="1:16" ht="15.75" x14ac:dyDescent="0.25">
      <c r="A50" s="6" t="s">
        <v>1</v>
      </c>
      <c r="B50" s="32">
        <v>204</v>
      </c>
      <c r="C50" s="101" t="s">
        <v>50</v>
      </c>
      <c r="D50" s="101"/>
      <c r="E50" s="101"/>
      <c r="F50" s="101"/>
      <c r="G50" s="101"/>
      <c r="H50" s="101"/>
      <c r="I50" s="101"/>
      <c r="J50" s="101"/>
      <c r="K50" s="101"/>
      <c r="L50" s="101"/>
      <c r="M50" s="101"/>
      <c r="N50" s="101"/>
      <c r="O50" s="37"/>
    </row>
    <row r="51" spans="1:16" x14ac:dyDescent="0.25">
      <c r="A51" s="6" t="s">
        <v>13</v>
      </c>
      <c r="B51" s="11" t="s">
        <v>2</v>
      </c>
      <c r="C51" s="101" t="s">
        <v>19</v>
      </c>
      <c r="D51" s="101"/>
      <c r="E51" s="101"/>
      <c r="F51" s="101"/>
      <c r="G51" s="101"/>
      <c r="H51" s="101"/>
      <c r="I51" s="101"/>
      <c r="J51" s="101"/>
      <c r="K51" s="101"/>
      <c r="L51" s="101"/>
      <c r="M51" s="101"/>
      <c r="N51" s="101"/>
      <c r="O51" s="8"/>
      <c r="P51" s="4"/>
    </row>
    <row r="52" spans="1:16" x14ac:dyDescent="0.25">
      <c r="B52" s="9"/>
      <c r="C52" s="9"/>
      <c r="D52" s="9"/>
      <c r="E52" s="9"/>
      <c r="F52" s="9"/>
      <c r="G52" s="9"/>
      <c r="H52" s="9"/>
      <c r="I52" s="63"/>
      <c r="J52" s="9"/>
      <c r="K52" s="63"/>
      <c r="L52" s="9"/>
      <c r="M52" s="9"/>
      <c r="N52" s="9"/>
    </row>
    <row r="53" spans="1:16" x14ac:dyDescent="0.25">
      <c r="A53" s="102" t="s">
        <v>21</v>
      </c>
      <c r="B53" s="102" t="s">
        <v>22</v>
      </c>
      <c r="C53" s="102" t="s">
        <v>23</v>
      </c>
      <c r="D53" s="102" t="s">
        <v>24</v>
      </c>
      <c r="E53" s="102" t="s">
        <v>5</v>
      </c>
      <c r="F53" s="103" t="s">
        <v>25</v>
      </c>
      <c r="G53" s="103"/>
      <c r="H53" s="103"/>
      <c r="I53" s="103"/>
      <c r="J53" s="103"/>
      <c r="K53" s="103"/>
      <c r="L53" s="103"/>
      <c r="M53" s="103"/>
      <c r="N53" s="104" t="s">
        <v>16</v>
      </c>
      <c r="O53" s="102" t="s">
        <v>17</v>
      </c>
    </row>
    <row r="54" spans="1:16" x14ac:dyDescent="0.25">
      <c r="A54" s="102"/>
      <c r="B54" s="102"/>
      <c r="C54" s="102"/>
      <c r="D54" s="102"/>
      <c r="E54" s="102"/>
      <c r="F54" s="103" t="s">
        <v>6</v>
      </c>
      <c r="G54" s="103"/>
      <c r="H54" s="103" t="s">
        <v>7</v>
      </c>
      <c r="I54" s="103"/>
      <c r="J54" s="103" t="s">
        <v>8</v>
      </c>
      <c r="K54" s="103"/>
      <c r="L54" s="103" t="s">
        <v>9</v>
      </c>
      <c r="M54" s="103"/>
      <c r="N54" s="104"/>
      <c r="O54" s="102"/>
    </row>
    <row r="55" spans="1:16" x14ac:dyDescent="0.25">
      <c r="A55" s="102"/>
      <c r="B55" s="102"/>
      <c r="C55" s="102"/>
      <c r="D55" s="102"/>
      <c r="E55" s="102"/>
      <c r="F55" s="39" t="s">
        <v>10</v>
      </c>
      <c r="G55" s="39" t="s">
        <v>11</v>
      </c>
      <c r="H55" s="39" t="s">
        <v>10</v>
      </c>
      <c r="I55" s="73" t="s">
        <v>11</v>
      </c>
      <c r="J55" s="39" t="s">
        <v>10</v>
      </c>
      <c r="K55" s="73" t="s">
        <v>12</v>
      </c>
      <c r="L55" s="39" t="s">
        <v>10</v>
      </c>
      <c r="M55" s="39" t="s">
        <v>12</v>
      </c>
      <c r="N55" s="104"/>
      <c r="O55" s="102"/>
    </row>
    <row r="56" spans="1:16" ht="63.75" x14ac:dyDescent="0.25">
      <c r="A56" s="2" t="s">
        <v>149</v>
      </c>
      <c r="B56" s="2" t="s">
        <v>154</v>
      </c>
      <c r="C56" s="2" t="s">
        <v>251</v>
      </c>
      <c r="D56" s="2" t="s">
        <v>793</v>
      </c>
      <c r="E56" s="35">
        <f t="shared" ref="E56" si="9">+F56+H56+J56+L56</f>
        <v>1</v>
      </c>
      <c r="F56" s="2">
        <v>0</v>
      </c>
      <c r="G56" s="2">
        <v>0</v>
      </c>
      <c r="H56" s="2">
        <v>0</v>
      </c>
      <c r="I56" s="66">
        <v>0</v>
      </c>
      <c r="J56" s="2">
        <v>0</v>
      </c>
      <c r="K56" s="66">
        <v>0</v>
      </c>
      <c r="L56" s="2">
        <v>1</v>
      </c>
      <c r="M56" s="2">
        <v>0</v>
      </c>
      <c r="N56" s="35">
        <f t="shared" ref="N56" si="10">+G56+I56+K56+M56</f>
        <v>0</v>
      </c>
      <c r="O56" s="44">
        <f>IFERROR(N56/E56,0%)</f>
        <v>0</v>
      </c>
    </row>
    <row r="57" spans="1:16" ht="51" x14ac:dyDescent="0.25">
      <c r="A57" s="2" t="s">
        <v>149</v>
      </c>
      <c r="B57" s="2" t="s">
        <v>189</v>
      </c>
      <c r="C57" s="2" t="s">
        <v>188</v>
      </c>
      <c r="D57" s="2" t="s">
        <v>794</v>
      </c>
      <c r="E57" s="35">
        <f t="shared" ref="E57:E58" si="11">+F57+H57+J57+L57</f>
        <v>1</v>
      </c>
      <c r="F57" s="2">
        <v>0</v>
      </c>
      <c r="G57" s="2">
        <v>0</v>
      </c>
      <c r="H57" s="2">
        <v>0</v>
      </c>
      <c r="I57" s="66">
        <v>0</v>
      </c>
      <c r="J57" s="2">
        <v>1</v>
      </c>
      <c r="K57" s="66">
        <v>1</v>
      </c>
      <c r="L57" s="2">
        <v>0</v>
      </c>
      <c r="M57" s="2">
        <v>0</v>
      </c>
      <c r="N57" s="35">
        <f t="shared" ref="N57:N58" si="12">+G57+I57+K57+M57</f>
        <v>1</v>
      </c>
      <c r="O57" s="44">
        <f t="shared" ref="O57:O58" si="13">IFERROR(N57/E57,0%)</f>
        <v>1</v>
      </c>
    </row>
    <row r="58" spans="1:16" x14ac:dyDescent="0.25">
      <c r="A58" s="2"/>
      <c r="B58" s="2"/>
      <c r="C58" s="2"/>
      <c r="D58" s="2"/>
      <c r="E58" s="35">
        <f t="shared" si="11"/>
        <v>0</v>
      </c>
      <c r="F58" s="2"/>
      <c r="G58" s="2"/>
      <c r="H58" s="2"/>
      <c r="I58" s="66"/>
      <c r="J58" s="2"/>
      <c r="K58" s="66"/>
      <c r="L58" s="2"/>
      <c r="M58" s="2"/>
      <c r="N58" s="35">
        <f t="shared" si="12"/>
        <v>0</v>
      </c>
      <c r="O58" s="44">
        <f t="shared" si="13"/>
        <v>0</v>
      </c>
    </row>
    <row r="60" spans="1:16" ht="15.75" x14ac:dyDescent="0.25">
      <c r="A60" s="4"/>
      <c r="B60" s="99" t="s">
        <v>0</v>
      </c>
      <c r="C60" s="99"/>
      <c r="D60" s="99"/>
      <c r="E60" s="99"/>
      <c r="F60" s="99"/>
      <c r="G60" s="99"/>
      <c r="H60" s="99"/>
      <c r="I60" s="99"/>
      <c r="J60" s="99"/>
      <c r="K60" s="99"/>
      <c r="L60" s="99"/>
      <c r="M60" s="99"/>
      <c r="N60" s="99"/>
      <c r="O60" s="99"/>
    </row>
    <row r="61" spans="1:16" x14ac:dyDescent="0.25">
      <c r="A61" s="4"/>
      <c r="B61" s="100" t="s">
        <v>475</v>
      </c>
      <c r="C61" s="100"/>
      <c r="D61" s="100"/>
      <c r="E61" s="100"/>
      <c r="F61" s="100"/>
      <c r="G61" s="100"/>
      <c r="H61" s="100"/>
      <c r="I61" s="100"/>
      <c r="J61" s="100"/>
      <c r="K61" s="100"/>
      <c r="L61" s="100"/>
      <c r="M61" s="100"/>
      <c r="N61" s="100"/>
      <c r="O61" s="100"/>
    </row>
    <row r="62" spans="1:16" x14ac:dyDescent="0.25">
      <c r="A62" s="4"/>
      <c r="B62" s="38"/>
      <c r="C62" s="38"/>
      <c r="D62" s="38"/>
      <c r="E62" s="38"/>
      <c r="F62" s="38"/>
      <c r="G62" s="38"/>
      <c r="H62" s="38"/>
      <c r="I62" s="61"/>
      <c r="J62" s="38"/>
      <c r="K62" s="61"/>
      <c r="L62" s="38"/>
      <c r="M62" s="38"/>
      <c r="N62" s="38"/>
      <c r="O62" s="38"/>
    </row>
    <row r="63" spans="1:16" ht="15.75" x14ac:dyDescent="0.25">
      <c r="A63" s="4"/>
      <c r="B63" s="12"/>
      <c r="C63" s="12"/>
      <c r="D63" s="12"/>
      <c r="E63" s="12"/>
      <c r="F63" s="12"/>
      <c r="G63" s="12"/>
      <c r="H63" s="12"/>
      <c r="I63" s="62"/>
      <c r="J63" s="12"/>
      <c r="K63" s="62"/>
      <c r="L63" s="12"/>
      <c r="M63" s="12"/>
      <c r="N63" s="12"/>
      <c r="O63" s="12"/>
    </row>
    <row r="64" spans="1:16" ht="15.75" x14ac:dyDescent="0.25">
      <c r="A64" s="6" t="s">
        <v>1</v>
      </c>
      <c r="B64" s="32">
        <v>204</v>
      </c>
      <c r="C64" s="101" t="s">
        <v>50</v>
      </c>
      <c r="D64" s="101"/>
      <c r="E64" s="101"/>
      <c r="F64" s="101"/>
      <c r="G64" s="101"/>
      <c r="H64" s="101"/>
      <c r="I64" s="101"/>
      <c r="J64" s="101"/>
      <c r="K64" s="101"/>
      <c r="L64" s="101"/>
      <c r="M64" s="101"/>
      <c r="N64" s="101"/>
      <c r="O64" s="37"/>
    </row>
    <row r="65" spans="1:16" x14ac:dyDescent="0.25">
      <c r="A65" s="6" t="s">
        <v>13</v>
      </c>
      <c r="B65" s="11" t="s">
        <v>3</v>
      </c>
      <c r="C65" s="101" t="s">
        <v>26</v>
      </c>
      <c r="D65" s="101"/>
      <c r="E65" s="101"/>
      <c r="F65" s="101"/>
      <c r="G65" s="101"/>
      <c r="H65" s="101"/>
      <c r="I65" s="101"/>
      <c r="J65" s="101"/>
      <c r="K65" s="101"/>
      <c r="L65" s="101"/>
      <c r="M65" s="101"/>
      <c r="N65" s="101"/>
      <c r="O65" s="8"/>
      <c r="P65" s="4"/>
    </row>
    <row r="66" spans="1:16" x14ac:dyDescent="0.25">
      <c r="B66" s="9"/>
      <c r="C66" s="9"/>
      <c r="D66" s="9"/>
      <c r="E66" s="9"/>
      <c r="F66" s="9"/>
      <c r="G66" s="9"/>
      <c r="H66" s="9"/>
      <c r="I66" s="63"/>
      <c r="J66" s="9"/>
      <c r="K66" s="63"/>
      <c r="L66" s="9"/>
      <c r="M66" s="9"/>
      <c r="N66" s="9"/>
    </row>
    <row r="67" spans="1:16" x14ac:dyDescent="0.25">
      <c r="A67" s="102" t="s">
        <v>21</v>
      </c>
      <c r="B67" s="102" t="s">
        <v>22</v>
      </c>
      <c r="C67" s="102" t="s">
        <v>23</v>
      </c>
      <c r="D67" s="102" t="s">
        <v>24</v>
      </c>
      <c r="E67" s="102" t="s">
        <v>5</v>
      </c>
      <c r="F67" s="103" t="s">
        <v>25</v>
      </c>
      <c r="G67" s="103"/>
      <c r="H67" s="103"/>
      <c r="I67" s="103"/>
      <c r="J67" s="103"/>
      <c r="K67" s="103"/>
      <c r="L67" s="103"/>
      <c r="M67" s="103"/>
      <c r="N67" s="104" t="s">
        <v>16</v>
      </c>
      <c r="O67" s="102" t="s">
        <v>17</v>
      </c>
    </row>
    <row r="68" spans="1:16" x14ac:dyDescent="0.25">
      <c r="A68" s="102"/>
      <c r="B68" s="102"/>
      <c r="C68" s="102"/>
      <c r="D68" s="102"/>
      <c r="E68" s="102"/>
      <c r="F68" s="103" t="s">
        <v>6</v>
      </c>
      <c r="G68" s="103"/>
      <c r="H68" s="103" t="s">
        <v>7</v>
      </c>
      <c r="I68" s="103"/>
      <c r="J68" s="103" t="s">
        <v>8</v>
      </c>
      <c r="K68" s="103"/>
      <c r="L68" s="103" t="s">
        <v>9</v>
      </c>
      <c r="M68" s="103"/>
      <c r="N68" s="104"/>
      <c r="O68" s="102"/>
    </row>
    <row r="69" spans="1:16" x14ac:dyDescent="0.25">
      <c r="A69" s="102"/>
      <c r="B69" s="102"/>
      <c r="C69" s="102"/>
      <c r="D69" s="102"/>
      <c r="E69" s="102"/>
      <c r="F69" s="39" t="s">
        <v>10</v>
      </c>
      <c r="G69" s="39" t="s">
        <v>11</v>
      </c>
      <c r="H69" s="39" t="s">
        <v>10</v>
      </c>
      <c r="I69" s="60" t="s">
        <v>11</v>
      </c>
      <c r="J69" s="39" t="s">
        <v>10</v>
      </c>
      <c r="K69" s="73" t="s">
        <v>12</v>
      </c>
      <c r="L69" s="39" t="s">
        <v>10</v>
      </c>
      <c r="M69" s="39" t="s">
        <v>12</v>
      </c>
      <c r="N69" s="104"/>
      <c r="O69" s="102"/>
    </row>
    <row r="70" spans="1:16" ht="51" x14ac:dyDescent="0.25">
      <c r="A70" s="2" t="s">
        <v>160</v>
      </c>
      <c r="B70" s="2" t="s">
        <v>159</v>
      </c>
      <c r="C70" s="2" t="s">
        <v>292</v>
      </c>
      <c r="D70" s="2" t="s">
        <v>795</v>
      </c>
      <c r="E70" s="34">
        <f t="shared" ref="E70" si="14">+F70+H70+J70+L70</f>
        <v>1</v>
      </c>
      <c r="F70" s="31">
        <v>0</v>
      </c>
      <c r="G70" s="31">
        <v>0</v>
      </c>
      <c r="H70" s="31">
        <v>0</v>
      </c>
      <c r="I70" s="64">
        <v>0</v>
      </c>
      <c r="J70" s="31">
        <v>1</v>
      </c>
      <c r="K70" s="64">
        <v>1</v>
      </c>
      <c r="L70" s="31">
        <v>0</v>
      </c>
      <c r="M70" s="31">
        <v>0</v>
      </c>
      <c r="N70" s="34">
        <f t="shared" ref="N70" si="15">+G70+I70+K70+M70</f>
        <v>1</v>
      </c>
      <c r="O70" s="36">
        <f t="shared" ref="O70" si="16">IFERROR(N70/E70,0%)</f>
        <v>1</v>
      </c>
    </row>
    <row r="71" spans="1:16" ht="51" x14ac:dyDescent="0.25">
      <c r="A71" s="2" t="s">
        <v>160</v>
      </c>
      <c r="B71" s="2" t="s">
        <v>159</v>
      </c>
      <c r="C71" s="2" t="s">
        <v>158</v>
      </c>
      <c r="D71" s="2" t="s">
        <v>796</v>
      </c>
      <c r="E71" s="34">
        <f t="shared" ref="E71:E72" si="17">+F71+H71+J71+L71</f>
        <v>1</v>
      </c>
      <c r="F71" s="31">
        <v>0</v>
      </c>
      <c r="G71" s="31">
        <v>0</v>
      </c>
      <c r="H71" s="31">
        <v>1</v>
      </c>
      <c r="I71" s="64">
        <v>1</v>
      </c>
      <c r="J71" s="31">
        <v>0</v>
      </c>
      <c r="K71" s="64">
        <v>0</v>
      </c>
      <c r="L71" s="31">
        <v>0</v>
      </c>
      <c r="M71" s="31">
        <v>0</v>
      </c>
      <c r="N71" s="34">
        <f t="shared" ref="N71:N72" si="18">+G71+I71+K71+M71</f>
        <v>1</v>
      </c>
      <c r="O71" s="36">
        <f t="shared" ref="O71:O72" si="19">IFERROR(N71/E71,0%)</f>
        <v>1</v>
      </c>
    </row>
    <row r="72" spans="1:16" ht="38.25" x14ac:dyDescent="0.25">
      <c r="A72" s="2" t="s">
        <v>160</v>
      </c>
      <c r="B72" s="2" t="s">
        <v>174</v>
      </c>
      <c r="C72" s="2" t="s">
        <v>255</v>
      </c>
      <c r="D72" s="2" t="s">
        <v>797</v>
      </c>
      <c r="E72" s="34">
        <f t="shared" si="17"/>
        <v>1</v>
      </c>
      <c r="F72" s="31">
        <v>0</v>
      </c>
      <c r="G72" s="31">
        <v>0</v>
      </c>
      <c r="H72" s="31">
        <v>0</v>
      </c>
      <c r="I72" s="64">
        <v>0</v>
      </c>
      <c r="J72" s="31">
        <v>1</v>
      </c>
      <c r="K72" s="64">
        <v>1</v>
      </c>
      <c r="L72" s="31">
        <v>0</v>
      </c>
      <c r="M72" s="31">
        <v>0</v>
      </c>
      <c r="N72" s="34">
        <f t="shared" si="18"/>
        <v>1</v>
      </c>
      <c r="O72" s="36">
        <f t="shared" si="19"/>
        <v>1</v>
      </c>
    </row>
    <row r="73" spans="1:16" ht="38.25" x14ac:dyDescent="0.25">
      <c r="A73" s="2" t="s">
        <v>160</v>
      </c>
      <c r="B73" s="2" t="s">
        <v>215</v>
      </c>
      <c r="C73" s="2" t="s">
        <v>214</v>
      </c>
      <c r="D73" s="2" t="s">
        <v>798</v>
      </c>
      <c r="E73" s="34">
        <f t="shared" ref="E73" si="20">+F73+H73+J73+L73</f>
        <v>1</v>
      </c>
      <c r="F73" s="31">
        <v>0</v>
      </c>
      <c r="G73" s="31">
        <v>0</v>
      </c>
      <c r="H73" s="31">
        <v>0</v>
      </c>
      <c r="I73" s="64">
        <v>0</v>
      </c>
      <c r="J73" s="31">
        <v>1</v>
      </c>
      <c r="K73" s="64">
        <v>0</v>
      </c>
      <c r="L73" s="31">
        <v>0</v>
      </c>
      <c r="M73" s="31">
        <v>0</v>
      </c>
      <c r="N73" s="34">
        <f t="shared" ref="N73" si="21">+G73+I73+K73+M73</f>
        <v>0</v>
      </c>
      <c r="O73" s="36">
        <f t="shared" ref="O73" si="22">IFERROR(N73/E73,0%)</f>
        <v>0</v>
      </c>
    </row>
  </sheetData>
  <mergeCells count="48">
    <mergeCell ref="B60:O60"/>
    <mergeCell ref="B61:O61"/>
    <mergeCell ref="C64:N64"/>
    <mergeCell ref="C65:N65"/>
    <mergeCell ref="A67:A69"/>
    <mergeCell ref="B67:B69"/>
    <mergeCell ref="C67:C69"/>
    <mergeCell ref="D67:D69"/>
    <mergeCell ref="E67:E69"/>
    <mergeCell ref="F67:M67"/>
    <mergeCell ref="N67:N69"/>
    <mergeCell ref="O67:O69"/>
    <mergeCell ref="F68:G68"/>
    <mergeCell ref="H68:I68"/>
    <mergeCell ref="J68:K68"/>
    <mergeCell ref="L68:M68"/>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42"/>
  <sheetViews>
    <sheetView topLeftCell="A22" zoomScale="70" zoomScaleNormal="70" workbookViewId="0">
      <selection activeCell="C49" sqref="C4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205</v>
      </c>
      <c r="C5" s="101" t="s">
        <v>51</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274</v>
      </c>
      <c r="D11" s="2" t="s">
        <v>799</v>
      </c>
      <c r="E11" s="31">
        <f>+F11+H11+J11+L11</f>
        <v>2</v>
      </c>
      <c r="F11" s="31">
        <v>0</v>
      </c>
      <c r="G11" s="31">
        <v>0</v>
      </c>
      <c r="H11" s="31">
        <v>1</v>
      </c>
      <c r="I11" s="64">
        <v>1</v>
      </c>
      <c r="J11" s="31">
        <v>0</v>
      </c>
      <c r="K11" s="64">
        <v>0</v>
      </c>
      <c r="L11" s="31">
        <v>1</v>
      </c>
      <c r="M11" s="31">
        <v>0</v>
      </c>
      <c r="N11" s="34">
        <f>+G11+I11+K11+M11</f>
        <v>1</v>
      </c>
      <c r="O11" s="36">
        <f>IFERROR(N11/E11,0%)</f>
        <v>0.5</v>
      </c>
    </row>
    <row r="12" spans="1:16" ht="51" x14ac:dyDescent="0.25">
      <c r="A12" s="2" t="s">
        <v>137</v>
      </c>
      <c r="B12" s="2" t="s">
        <v>199</v>
      </c>
      <c r="C12" s="2" t="s">
        <v>274</v>
      </c>
      <c r="D12" s="2" t="s">
        <v>800</v>
      </c>
      <c r="E12" s="31">
        <f t="shared" ref="E12:E16" si="0">+F12+H12+J12+L12</f>
        <v>2</v>
      </c>
      <c r="F12" s="31">
        <v>0</v>
      </c>
      <c r="G12" s="31">
        <v>0</v>
      </c>
      <c r="H12" s="31">
        <v>1</v>
      </c>
      <c r="I12" s="64">
        <v>1</v>
      </c>
      <c r="J12" s="31">
        <v>0</v>
      </c>
      <c r="K12" s="64">
        <v>0</v>
      </c>
      <c r="L12" s="31">
        <v>1</v>
      </c>
      <c r="M12" s="31">
        <v>0</v>
      </c>
      <c r="N12" s="34">
        <f t="shared" ref="N12:N16" si="1">+G12+I12+K12+M12</f>
        <v>1</v>
      </c>
      <c r="O12" s="36">
        <f t="shared" ref="O12:O16" si="2">IFERROR(N12/E12,0%)</f>
        <v>0.5</v>
      </c>
    </row>
    <row r="13" spans="1:16" ht="76.5" x14ac:dyDescent="0.25">
      <c r="A13" s="2" t="s">
        <v>140</v>
      </c>
      <c r="B13" s="2" t="s">
        <v>168</v>
      </c>
      <c r="C13" s="2" t="s">
        <v>167</v>
      </c>
      <c r="D13" s="2" t="s">
        <v>801</v>
      </c>
      <c r="E13" s="31">
        <f t="shared" si="0"/>
        <v>2</v>
      </c>
      <c r="F13" s="31">
        <v>0</v>
      </c>
      <c r="G13" s="31">
        <v>0</v>
      </c>
      <c r="H13" s="31">
        <v>1</v>
      </c>
      <c r="I13" s="64">
        <v>1</v>
      </c>
      <c r="J13" s="31">
        <v>0</v>
      </c>
      <c r="K13" s="64">
        <v>0</v>
      </c>
      <c r="L13" s="31">
        <v>1</v>
      </c>
      <c r="M13" s="31">
        <v>0</v>
      </c>
      <c r="N13" s="34">
        <f t="shared" si="1"/>
        <v>1</v>
      </c>
      <c r="O13" s="36">
        <f t="shared" si="2"/>
        <v>0.5</v>
      </c>
    </row>
    <row r="14" spans="1:16" ht="51" x14ac:dyDescent="0.25">
      <c r="A14" s="2" t="s">
        <v>166</v>
      </c>
      <c r="B14" s="2" t="s">
        <v>195</v>
      </c>
      <c r="C14" s="2" t="s">
        <v>196</v>
      </c>
      <c r="D14" s="2" t="s">
        <v>802</v>
      </c>
      <c r="E14" s="31">
        <f t="shared" si="0"/>
        <v>4</v>
      </c>
      <c r="F14" s="31">
        <v>1</v>
      </c>
      <c r="G14" s="31">
        <v>1</v>
      </c>
      <c r="H14" s="31">
        <v>1</v>
      </c>
      <c r="I14" s="64">
        <v>1</v>
      </c>
      <c r="J14" s="31">
        <v>1</v>
      </c>
      <c r="K14" s="64">
        <v>1</v>
      </c>
      <c r="L14" s="31">
        <v>1</v>
      </c>
      <c r="M14" s="31">
        <v>0</v>
      </c>
      <c r="N14" s="34">
        <f t="shared" si="1"/>
        <v>3</v>
      </c>
      <c r="O14" s="36">
        <f t="shared" si="2"/>
        <v>0.75</v>
      </c>
    </row>
    <row r="15" spans="1:16" ht="51" x14ac:dyDescent="0.25">
      <c r="A15" s="2" t="s">
        <v>166</v>
      </c>
      <c r="B15" s="2" t="s">
        <v>195</v>
      </c>
      <c r="C15" s="2" t="s">
        <v>196</v>
      </c>
      <c r="D15" s="2" t="s">
        <v>803</v>
      </c>
      <c r="E15" s="31">
        <f t="shared" si="0"/>
        <v>4</v>
      </c>
      <c r="F15" s="31">
        <v>1</v>
      </c>
      <c r="G15" s="31">
        <v>1</v>
      </c>
      <c r="H15" s="31">
        <v>1</v>
      </c>
      <c r="I15" s="64">
        <v>1</v>
      </c>
      <c r="J15" s="31">
        <v>1</v>
      </c>
      <c r="K15" s="64">
        <v>1</v>
      </c>
      <c r="L15" s="31">
        <v>1</v>
      </c>
      <c r="M15" s="31">
        <v>0</v>
      </c>
      <c r="N15" s="34">
        <f t="shared" si="1"/>
        <v>3</v>
      </c>
      <c r="O15" s="36">
        <f t="shared" si="2"/>
        <v>0.75</v>
      </c>
    </row>
    <row r="16" spans="1:16" ht="51" x14ac:dyDescent="0.25">
      <c r="A16" s="2" t="s">
        <v>166</v>
      </c>
      <c r="B16" s="2" t="s">
        <v>195</v>
      </c>
      <c r="C16" s="2" t="s">
        <v>196</v>
      </c>
      <c r="D16" s="2" t="s">
        <v>804</v>
      </c>
      <c r="E16" s="31">
        <f t="shared" si="0"/>
        <v>4</v>
      </c>
      <c r="F16" s="31">
        <v>1</v>
      </c>
      <c r="G16" s="31">
        <v>1</v>
      </c>
      <c r="H16" s="31">
        <v>1</v>
      </c>
      <c r="I16" s="64">
        <v>1</v>
      </c>
      <c r="J16" s="31">
        <v>1</v>
      </c>
      <c r="K16" s="64">
        <v>1</v>
      </c>
      <c r="L16" s="31">
        <v>1</v>
      </c>
      <c r="M16" s="31">
        <v>0</v>
      </c>
      <c r="N16" s="34">
        <f t="shared" si="1"/>
        <v>3</v>
      </c>
      <c r="O16" s="36">
        <f t="shared" si="2"/>
        <v>0.75</v>
      </c>
    </row>
    <row r="20" spans="1:16" ht="15.75" x14ac:dyDescent="0.25">
      <c r="A20" s="4"/>
      <c r="B20" s="99" t="s">
        <v>0</v>
      </c>
      <c r="C20" s="99"/>
      <c r="D20" s="99"/>
      <c r="E20" s="99"/>
      <c r="F20" s="99"/>
      <c r="G20" s="99"/>
      <c r="H20" s="99"/>
      <c r="I20" s="99"/>
      <c r="J20" s="99"/>
      <c r="K20" s="99"/>
      <c r="L20" s="99"/>
      <c r="M20" s="99"/>
      <c r="N20" s="99"/>
      <c r="O20" s="99"/>
    </row>
    <row r="21" spans="1:16" x14ac:dyDescent="0.25">
      <c r="A21" s="4"/>
      <c r="B21" s="100" t="s">
        <v>475</v>
      </c>
      <c r="C21" s="100"/>
      <c r="D21" s="100"/>
      <c r="E21" s="100"/>
      <c r="F21" s="100"/>
      <c r="G21" s="100"/>
      <c r="H21" s="100"/>
      <c r="I21" s="100"/>
      <c r="J21" s="100"/>
      <c r="K21" s="100"/>
      <c r="L21" s="100"/>
      <c r="M21" s="100"/>
      <c r="N21" s="100"/>
      <c r="O21" s="100"/>
    </row>
    <row r="22" spans="1:16" x14ac:dyDescent="0.25">
      <c r="A22" s="4"/>
      <c r="B22" s="38"/>
      <c r="C22" s="38"/>
      <c r="D22" s="38"/>
      <c r="E22" s="38"/>
      <c r="F22" s="38"/>
      <c r="G22" s="38"/>
      <c r="H22" s="38"/>
      <c r="I22" s="61"/>
      <c r="J22" s="38"/>
      <c r="K22" s="61"/>
      <c r="L22" s="38"/>
      <c r="M22" s="38"/>
      <c r="N22" s="38"/>
      <c r="O22" s="38"/>
    </row>
    <row r="23" spans="1:16" ht="15.75" x14ac:dyDescent="0.25">
      <c r="A23" s="4"/>
      <c r="B23" s="12"/>
      <c r="C23" s="12"/>
      <c r="D23" s="12"/>
      <c r="E23" s="12"/>
      <c r="F23" s="12"/>
      <c r="G23" s="12"/>
      <c r="H23" s="12"/>
      <c r="I23" s="62"/>
      <c r="J23" s="12"/>
      <c r="K23" s="62"/>
      <c r="L23" s="12"/>
      <c r="M23" s="12"/>
      <c r="N23" s="12"/>
      <c r="O23" s="12"/>
    </row>
    <row r="24" spans="1:16" ht="15.75" x14ac:dyDescent="0.25">
      <c r="A24" s="6" t="s">
        <v>1</v>
      </c>
      <c r="B24" s="32">
        <v>205</v>
      </c>
      <c r="C24" s="101" t="s">
        <v>51</v>
      </c>
      <c r="D24" s="101"/>
      <c r="E24" s="101"/>
      <c r="F24" s="101"/>
      <c r="G24" s="101"/>
      <c r="H24" s="101"/>
      <c r="I24" s="101"/>
      <c r="J24" s="101"/>
      <c r="K24" s="101"/>
      <c r="L24" s="101"/>
      <c r="M24" s="101"/>
      <c r="N24" s="101"/>
      <c r="O24" s="37"/>
    </row>
    <row r="25" spans="1:16" x14ac:dyDescent="0.25">
      <c r="A25" s="6" t="s">
        <v>13</v>
      </c>
      <c r="B25" s="11" t="s">
        <v>2</v>
      </c>
      <c r="C25" s="101" t="s">
        <v>19</v>
      </c>
      <c r="D25" s="101"/>
      <c r="E25" s="101"/>
      <c r="F25" s="101"/>
      <c r="G25" s="101"/>
      <c r="H25" s="101"/>
      <c r="I25" s="101"/>
      <c r="J25" s="101"/>
      <c r="K25" s="101"/>
      <c r="L25" s="101"/>
      <c r="M25" s="101"/>
      <c r="N25" s="101"/>
      <c r="O25" s="8"/>
      <c r="P25" s="4"/>
    </row>
    <row r="26" spans="1:16" x14ac:dyDescent="0.25">
      <c r="B26" s="9"/>
      <c r="C26" s="9"/>
      <c r="D26" s="9"/>
      <c r="E26" s="9"/>
      <c r="F26" s="9"/>
      <c r="G26" s="9"/>
      <c r="H26" s="9"/>
      <c r="I26" s="63"/>
      <c r="J26" s="9"/>
      <c r="K26" s="63"/>
      <c r="L26" s="9"/>
      <c r="M26" s="9"/>
      <c r="N26" s="9"/>
    </row>
    <row r="27" spans="1:16" x14ac:dyDescent="0.25">
      <c r="A27" s="102" t="s">
        <v>21</v>
      </c>
      <c r="B27" s="102" t="s">
        <v>22</v>
      </c>
      <c r="C27" s="102" t="s">
        <v>23</v>
      </c>
      <c r="D27" s="102" t="s">
        <v>24</v>
      </c>
      <c r="E27" s="102" t="s">
        <v>5</v>
      </c>
      <c r="F27" s="103" t="s">
        <v>25</v>
      </c>
      <c r="G27" s="103"/>
      <c r="H27" s="103"/>
      <c r="I27" s="103"/>
      <c r="J27" s="103"/>
      <c r="K27" s="103"/>
      <c r="L27" s="103"/>
      <c r="M27" s="103"/>
      <c r="N27" s="104" t="s">
        <v>16</v>
      </c>
      <c r="O27" s="102" t="s">
        <v>17</v>
      </c>
    </row>
    <row r="28" spans="1:16" x14ac:dyDescent="0.25">
      <c r="A28" s="102"/>
      <c r="B28" s="102"/>
      <c r="C28" s="102"/>
      <c r="D28" s="102"/>
      <c r="E28" s="102"/>
      <c r="F28" s="103" t="s">
        <v>6</v>
      </c>
      <c r="G28" s="103"/>
      <c r="H28" s="103" t="s">
        <v>7</v>
      </c>
      <c r="I28" s="103"/>
      <c r="J28" s="103" t="s">
        <v>8</v>
      </c>
      <c r="K28" s="103"/>
      <c r="L28" s="103" t="s">
        <v>9</v>
      </c>
      <c r="M28" s="103"/>
      <c r="N28" s="104"/>
      <c r="O28" s="102"/>
    </row>
    <row r="29" spans="1:16" x14ac:dyDescent="0.25">
      <c r="A29" s="102"/>
      <c r="B29" s="102"/>
      <c r="C29" s="102"/>
      <c r="D29" s="102"/>
      <c r="E29" s="102"/>
      <c r="F29" s="39" t="s">
        <v>10</v>
      </c>
      <c r="G29" s="39" t="s">
        <v>11</v>
      </c>
      <c r="H29" s="39" t="s">
        <v>10</v>
      </c>
      <c r="I29" s="60" t="s">
        <v>11</v>
      </c>
      <c r="J29" s="39" t="s">
        <v>10</v>
      </c>
      <c r="K29" s="73" t="s">
        <v>12</v>
      </c>
      <c r="L29" s="39" t="s">
        <v>10</v>
      </c>
      <c r="M29" s="39" t="s">
        <v>12</v>
      </c>
      <c r="N29" s="104"/>
      <c r="O29" s="102"/>
    </row>
    <row r="30" spans="1:16" ht="51" x14ac:dyDescent="0.25">
      <c r="A30" s="2" t="s">
        <v>149</v>
      </c>
      <c r="B30" s="2" t="s">
        <v>189</v>
      </c>
      <c r="C30" s="2" t="s">
        <v>244</v>
      </c>
      <c r="D30" s="2" t="s">
        <v>805</v>
      </c>
      <c r="E30" s="34">
        <f t="shared" ref="E30" si="3">+F30+H30+J30+L30</f>
        <v>4</v>
      </c>
      <c r="F30" s="31">
        <v>1</v>
      </c>
      <c r="G30" s="31">
        <v>1</v>
      </c>
      <c r="H30" s="31">
        <v>1</v>
      </c>
      <c r="I30" s="64">
        <v>1</v>
      </c>
      <c r="J30" s="31">
        <v>1</v>
      </c>
      <c r="K30" s="64">
        <v>1</v>
      </c>
      <c r="L30" s="31">
        <v>1</v>
      </c>
      <c r="M30" s="31">
        <v>0</v>
      </c>
      <c r="N30" s="34">
        <f t="shared" ref="N30" si="4">+G30+I30+K30+M30</f>
        <v>3</v>
      </c>
      <c r="O30" s="36">
        <f>IFERROR(N30/E30,0%)</f>
        <v>0.75</v>
      </c>
    </row>
    <row r="32" spans="1:16" ht="15.75" x14ac:dyDescent="0.25">
      <c r="A32" s="4"/>
      <c r="B32" s="99" t="s">
        <v>0</v>
      </c>
      <c r="C32" s="99"/>
      <c r="D32" s="99"/>
      <c r="E32" s="99"/>
      <c r="F32" s="99"/>
      <c r="G32" s="99"/>
      <c r="H32" s="99"/>
      <c r="I32" s="99"/>
      <c r="J32" s="99"/>
      <c r="K32" s="99"/>
      <c r="L32" s="99"/>
      <c r="M32" s="99"/>
      <c r="N32" s="99"/>
      <c r="O32" s="99"/>
    </row>
    <row r="33" spans="1:16" x14ac:dyDescent="0.25">
      <c r="A33" s="4"/>
      <c r="B33" s="100" t="s">
        <v>475</v>
      </c>
      <c r="C33" s="100"/>
      <c r="D33" s="100"/>
      <c r="E33" s="100"/>
      <c r="F33" s="100"/>
      <c r="G33" s="100"/>
      <c r="H33" s="100"/>
      <c r="I33" s="100"/>
      <c r="J33" s="100"/>
      <c r="K33" s="100"/>
      <c r="L33" s="100"/>
      <c r="M33" s="100"/>
      <c r="N33" s="100"/>
      <c r="O33" s="100"/>
    </row>
    <row r="34" spans="1:16" x14ac:dyDescent="0.25">
      <c r="A34" s="4"/>
      <c r="B34" s="38"/>
      <c r="C34" s="38"/>
      <c r="D34" s="38"/>
      <c r="E34" s="38"/>
      <c r="F34" s="38"/>
      <c r="G34" s="38"/>
      <c r="H34" s="38"/>
      <c r="I34" s="61"/>
      <c r="J34" s="38"/>
      <c r="K34" s="61"/>
      <c r="L34" s="38"/>
      <c r="M34" s="38"/>
      <c r="N34" s="38"/>
      <c r="O34" s="38"/>
    </row>
    <row r="35" spans="1:16" ht="15.75" x14ac:dyDescent="0.25">
      <c r="A35" s="4"/>
      <c r="B35" s="12"/>
      <c r="C35" s="12"/>
      <c r="D35" s="12"/>
      <c r="E35" s="12"/>
      <c r="F35" s="12"/>
      <c r="G35" s="12"/>
      <c r="H35" s="12"/>
      <c r="I35" s="62"/>
      <c r="J35" s="12"/>
      <c r="K35" s="62"/>
      <c r="L35" s="12"/>
      <c r="M35" s="12"/>
      <c r="N35" s="12"/>
      <c r="O35" s="12"/>
    </row>
    <row r="36" spans="1:16" ht="15.75" x14ac:dyDescent="0.25">
      <c r="A36" s="6" t="s">
        <v>1</v>
      </c>
      <c r="B36" s="32">
        <v>205</v>
      </c>
      <c r="C36" s="101" t="s">
        <v>51</v>
      </c>
      <c r="D36" s="101"/>
      <c r="E36" s="101"/>
      <c r="F36" s="101"/>
      <c r="G36" s="101"/>
      <c r="H36" s="101"/>
      <c r="I36" s="101"/>
      <c r="J36" s="101"/>
      <c r="K36" s="101"/>
      <c r="L36" s="101"/>
      <c r="M36" s="101"/>
      <c r="N36" s="101"/>
      <c r="O36" s="37"/>
    </row>
    <row r="37" spans="1:16" x14ac:dyDescent="0.25">
      <c r="A37" s="6" t="s">
        <v>13</v>
      </c>
      <c r="B37" s="11" t="s">
        <v>3</v>
      </c>
      <c r="C37" s="101" t="s">
        <v>26</v>
      </c>
      <c r="D37" s="101"/>
      <c r="E37" s="101"/>
      <c r="F37" s="101"/>
      <c r="G37" s="101"/>
      <c r="H37" s="101"/>
      <c r="I37" s="101"/>
      <c r="J37" s="101"/>
      <c r="K37" s="101"/>
      <c r="L37" s="101"/>
      <c r="M37" s="101"/>
      <c r="N37" s="101"/>
      <c r="O37" s="8"/>
      <c r="P37" s="4"/>
    </row>
    <row r="38" spans="1:16" x14ac:dyDescent="0.25">
      <c r="B38" s="9"/>
      <c r="C38" s="9"/>
      <c r="D38" s="9"/>
      <c r="E38" s="9"/>
      <c r="F38" s="9"/>
      <c r="G38" s="9"/>
      <c r="H38" s="9"/>
      <c r="I38" s="63"/>
      <c r="J38" s="9"/>
      <c r="K38" s="63"/>
      <c r="L38" s="9"/>
      <c r="M38" s="9"/>
      <c r="N38" s="9"/>
    </row>
    <row r="39" spans="1:16" x14ac:dyDescent="0.25">
      <c r="A39" s="102" t="s">
        <v>21</v>
      </c>
      <c r="B39" s="102" t="s">
        <v>22</v>
      </c>
      <c r="C39" s="102" t="s">
        <v>23</v>
      </c>
      <c r="D39" s="102" t="s">
        <v>24</v>
      </c>
      <c r="E39" s="102" t="s">
        <v>5</v>
      </c>
      <c r="F39" s="103" t="s">
        <v>25</v>
      </c>
      <c r="G39" s="103"/>
      <c r="H39" s="103"/>
      <c r="I39" s="103"/>
      <c r="J39" s="103"/>
      <c r="K39" s="103"/>
      <c r="L39" s="103"/>
      <c r="M39" s="103"/>
      <c r="N39" s="104" t="s">
        <v>16</v>
      </c>
      <c r="O39" s="102" t="s">
        <v>17</v>
      </c>
    </row>
    <row r="40" spans="1:16" x14ac:dyDescent="0.25">
      <c r="A40" s="102"/>
      <c r="B40" s="102"/>
      <c r="C40" s="102"/>
      <c r="D40" s="102"/>
      <c r="E40" s="102"/>
      <c r="F40" s="103" t="s">
        <v>6</v>
      </c>
      <c r="G40" s="103"/>
      <c r="H40" s="103" t="s">
        <v>7</v>
      </c>
      <c r="I40" s="103"/>
      <c r="J40" s="103" t="s">
        <v>8</v>
      </c>
      <c r="K40" s="103"/>
      <c r="L40" s="103" t="s">
        <v>9</v>
      </c>
      <c r="M40" s="103"/>
      <c r="N40" s="104"/>
      <c r="O40" s="102"/>
    </row>
    <row r="41" spans="1:16" x14ac:dyDescent="0.25">
      <c r="A41" s="102"/>
      <c r="B41" s="102"/>
      <c r="C41" s="102"/>
      <c r="D41" s="102"/>
      <c r="E41" s="102"/>
      <c r="F41" s="39" t="s">
        <v>10</v>
      </c>
      <c r="G41" s="39" t="s">
        <v>11</v>
      </c>
      <c r="H41" s="39" t="s">
        <v>10</v>
      </c>
      <c r="I41" s="60" t="s">
        <v>11</v>
      </c>
      <c r="J41" s="39" t="s">
        <v>10</v>
      </c>
      <c r="K41" s="73" t="s">
        <v>12</v>
      </c>
      <c r="L41" s="39" t="s">
        <v>10</v>
      </c>
      <c r="M41" s="39" t="s">
        <v>12</v>
      </c>
      <c r="N41" s="104"/>
      <c r="O41" s="102"/>
    </row>
    <row r="42" spans="1:16" x14ac:dyDescent="0.25">
      <c r="A42" s="2"/>
      <c r="B42" s="2"/>
      <c r="C42" s="2"/>
      <c r="D42" s="2"/>
      <c r="E42" s="34">
        <f t="shared" ref="E42" si="5">+F42+H42+J42+L42</f>
        <v>0</v>
      </c>
      <c r="F42" s="31"/>
      <c r="G42" s="31"/>
      <c r="H42" s="31"/>
      <c r="I42" s="64"/>
      <c r="J42" s="31"/>
      <c r="K42" s="64"/>
      <c r="L42" s="31"/>
      <c r="M42" s="31"/>
      <c r="N42" s="34">
        <f t="shared" ref="N42" si="6">+G42+I42+K42+M42</f>
        <v>0</v>
      </c>
      <c r="O42" s="36">
        <f t="shared" ref="O42" si="7">IFERROR(N42/E42,0%)</f>
        <v>0</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62"/>
  <sheetViews>
    <sheetView topLeftCell="A43" zoomScale="70" zoomScaleNormal="70" workbookViewId="0">
      <selection activeCell="D61" sqref="D6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206</v>
      </c>
      <c r="C5" s="101" t="s">
        <v>54</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136</v>
      </c>
      <c r="C11" s="2" t="s">
        <v>135</v>
      </c>
      <c r="D11" s="2" t="s">
        <v>806</v>
      </c>
      <c r="E11" s="31">
        <f>+F11+H11+J11+L11</f>
        <v>20</v>
      </c>
      <c r="F11" s="31">
        <v>0</v>
      </c>
      <c r="G11" s="31">
        <v>0</v>
      </c>
      <c r="H11" s="31">
        <v>10</v>
      </c>
      <c r="I11" s="64">
        <v>4</v>
      </c>
      <c r="J11" s="31">
        <v>0</v>
      </c>
      <c r="K11" s="64">
        <v>0</v>
      </c>
      <c r="L11" s="31">
        <v>10</v>
      </c>
      <c r="M11" s="31">
        <v>0</v>
      </c>
      <c r="N11" s="34">
        <f>+G11+I11+K11+M11</f>
        <v>4</v>
      </c>
      <c r="O11" s="36">
        <f>IFERROR(N11/E11,0%)</f>
        <v>0.2</v>
      </c>
    </row>
    <row r="12" spans="1:16" ht="51" x14ac:dyDescent="0.25">
      <c r="A12" s="2" t="s">
        <v>137</v>
      </c>
      <c r="B12" s="2" t="s">
        <v>136</v>
      </c>
      <c r="C12" s="2" t="s">
        <v>135</v>
      </c>
      <c r="D12" s="2" t="s">
        <v>807</v>
      </c>
      <c r="E12" s="31">
        <f t="shared" ref="E12:E25" si="0">+F12+H12+J12+L12</f>
        <v>20</v>
      </c>
      <c r="F12" s="31">
        <v>0</v>
      </c>
      <c r="G12" s="31">
        <v>0</v>
      </c>
      <c r="H12" s="31">
        <v>10</v>
      </c>
      <c r="I12" s="64">
        <v>37</v>
      </c>
      <c r="J12" s="31">
        <v>0</v>
      </c>
      <c r="K12" s="64">
        <v>0</v>
      </c>
      <c r="L12" s="31">
        <v>10</v>
      </c>
      <c r="M12" s="31">
        <v>0</v>
      </c>
      <c r="N12" s="34">
        <f t="shared" ref="N12:N25" si="1">+G12+I12+K12+M12</f>
        <v>37</v>
      </c>
      <c r="O12" s="36">
        <f t="shared" ref="O12:O25" si="2">IFERROR(N12/E12,0%)</f>
        <v>1.85</v>
      </c>
    </row>
    <row r="13" spans="1:16" ht="51" x14ac:dyDescent="0.25">
      <c r="A13" s="2" t="s">
        <v>137</v>
      </c>
      <c r="B13" s="2" t="s">
        <v>199</v>
      </c>
      <c r="C13" s="2" t="s">
        <v>274</v>
      </c>
      <c r="D13" s="2" t="s">
        <v>52</v>
      </c>
      <c r="E13" s="31">
        <f t="shared" si="0"/>
        <v>5</v>
      </c>
      <c r="F13" s="31">
        <v>0</v>
      </c>
      <c r="G13" s="31">
        <v>0</v>
      </c>
      <c r="H13" s="31">
        <v>3</v>
      </c>
      <c r="I13" s="64">
        <v>6</v>
      </c>
      <c r="J13" s="31">
        <v>0</v>
      </c>
      <c r="K13" s="64">
        <v>0</v>
      </c>
      <c r="L13" s="31">
        <v>2</v>
      </c>
      <c r="M13" s="31">
        <v>0</v>
      </c>
      <c r="N13" s="34">
        <f t="shared" si="1"/>
        <v>6</v>
      </c>
      <c r="O13" s="36">
        <f t="shared" si="2"/>
        <v>1.2</v>
      </c>
    </row>
    <row r="14" spans="1:16" ht="63.75" x14ac:dyDescent="0.25">
      <c r="A14" s="2" t="s">
        <v>137</v>
      </c>
      <c r="B14" s="2" t="s">
        <v>199</v>
      </c>
      <c r="C14" s="2" t="s">
        <v>198</v>
      </c>
      <c r="D14" s="2" t="s">
        <v>808</v>
      </c>
      <c r="E14" s="31">
        <f t="shared" si="0"/>
        <v>3</v>
      </c>
      <c r="F14" s="31">
        <v>0</v>
      </c>
      <c r="G14" s="31">
        <v>0</v>
      </c>
      <c r="H14" s="31">
        <v>1</v>
      </c>
      <c r="I14" s="64">
        <v>2</v>
      </c>
      <c r="J14" s="31">
        <v>0</v>
      </c>
      <c r="K14" s="64">
        <v>0</v>
      </c>
      <c r="L14" s="31">
        <v>2</v>
      </c>
      <c r="M14" s="31">
        <v>0</v>
      </c>
      <c r="N14" s="34">
        <f t="shared" si="1"/>
        <v>2</v>
      </c>
      <c r="O14" s="36">
        <f t="shared" si="2"/>
        <v>0.66666666666666663</v>
      </c>
    </row>
    <row r="15" spans="1:16" ht="51" x14ac:dyDescent="0.25">
      <c r="A15" s="2" t="s">
        <v>137</v>
      </c>
      <c r="B15" s="2" t="s">
        <v>182</v>
      </c>
      <c r="C15" s="2" t="s">
        <v>181</v>
      </c>
      <c r="D15" s="2" t="s">
        <v>809</v>
      </c>
      <c r="E15" s="31">
        <f t="shared" si="0"/>
        <v>1</v>
      </c>
      <c r="F15" s="31">
        <v>0</v>
      </c>
      <c r="G15" s="31">
        <v>0</v>
      </c>
      <c r="H15" s="31">
        <v>1</v>
      </c>
      <c r="I15" s="64">
        <v>1</v>
      </c>
      <c r="J15" s="31">
        <v>0</v>
      </c>
      <c r="K15" s="64">
        <v>0</v>
      </c>
      <c r="L15" s="31">
        <v>0</v>
      </c>
      <c r="M15" s="31">
        <v>0</v>
      </c>
      <c r="N15" s="34">
        <f t="shared" si="1"/>
        <v>1</v>
      </c>
      <c r="O15" s="36">
        <f t="shared" si="2"/>
        <v>1</v>
      </c>
    </row>
    <row r="16" spans="1:16" ht="63.75" x14ac:dyDescent="0.25">
      <c r="A16" s="2" t="s">
        <v>140</v>
      </c>
      <c r="B16" s="2" t="s">
        <v>168</v>
      </c>
      <c r="C16" s="2" t="s">
        <v>167</v>
      </c>
      <c r="D16" s="2" t="s">
        <v>810</v>
      </c>
      <c r="E16" s="31">
        <f t="shared" si="0"/>
        <v>10</v>
      </c>
      <c r="F16" s="31">
        <v>0</v>
      </c>
      <c r="G16" s="31">
        <v>0</v>
      </c>
      <c r="H16" s="31">
        <v>5</v>
      </c>
      <c r="I16" s="64">
        <v>28</v>
      </c>
      <c r="J16" s="31">
        <v>0</v>
      </c>
      <c r="K16" s="64">
        <v>0</v>
      </c>
      <c r="L16" s="31">
        <v>5</v>
      </c>
      <c r="M16" s="31">
        <v>0</v>
      </c>
      <c r="N16" s="34">
        <f t="shared" si="1"/>
        <v>28</v>
      </c>
      <c r="O16" s="36">
        <f t="shared" si="2"/>
        <v>2.8</v>
      </c>
    </row>
    <row r="17" spans="1:15" ht="63.75" x14ac:dyDescent="0.25">
      <c r="A17" s="2" t="s">
        <v>140</v>
      </c>
      <c r="B17" s="2" t="s">
        <v>168</v>
      </c>
      <c r="C17" s="2" t="s">
        <v>217</v>
      </c>
      <c r="D17" s="2" t="s">
        <v>811</v>
      </c>
      <c r="E17" s="31">
        <f t="shared" si="0"/>
        <v>25</v>
      </c>
      <c r="F17" s="31">
        <v>0</v>
      </c>
      <c r="G17" s="31">
        <v>0</v>
      </c>
      <c r="H17" s="31">
        <v>12</v>
      </c>
      <c r="I17" s="64">
        <v>53</v>
      </c>
      <c r="J17" s="31">
        <v>0</v>
      </c>
      <c r="K17" s="64">
        <v>0</v>
      </c>
      <c r="L17" s="31">
        <v>13</v>
      </c>
      <c r="M17" s="31">
        <v>0</v>
      </c>
      <c r="N17" s="34">
        <f t="shared" si="1"/>
        <v>53</v>
      </c>
      <c r="O17" s="36">
        <f t="shared" si="2"/>
        <v>2.12</v>
      </c>
    </row>
    <row r="18" spans="1:15" ht="63.75" x14ac:dyDescent="0.25">
      <c r="A18" s="2" t="s">
        <v>140</v>
      </c>
      <c r="B18" s="2" t="s">
        <v>168</v>
      </c>
      <c r="C18" s="2" t="s">
        <v>270</v>
      </c>
      <c r="D18" s="2" t="s">
        <v>812</v>
      </c>
      <c r="E18" s="31">
        <f t="shared" si="0"/>
        <v>1</v>
      </c>
      <c r="F18" s="31">
        <v>0</v>
      </c>
      <c r="G18" s="31">
        <v>0</v>
      </c>
      <c r="H18" s="31">
        <v>0</v>
      </c>
      <c r="I18" s="64">
        <v>1</v>
      </c>
      <c r="J18" s="31">
        <v>0</v>
      </c>
      <c r="K18" s="64">
        <v>0</v>
      </c>
      <c r="L18" s="31">
        <v>1</v>
      </c>
      <c r="M18" s="31">
        <v>0</v>
      </c>
      <c r="N18" s="34">
        <f t="shared" si="1"/>
        <v>1</v>
      </c>
      <c r="O18" s="36">
        <f t="shared" si="2"/>
        <v>1</v>
      </c>
    </row>
    <row r="19" spans="1:15" ht="63.75" x14ac:dyDescent="0.25">
      <c r="A19" s="2" t="s">
        <v>140</v>
      </c>
      <c r="B19" s="2" t="s">
        <v>168</v>
      </c>
      <c r="C19" s="2" t="s">
        <v>268</v>
      </c>
      <c r="D19" s="2" t="s">
        <v>813</v>
      </c>
      <c r="E19" s="31">
        <f t="shared" si="0"/>
        <v>50</v>
      </c>
      <c r="F19" s="31">
        <v>0</v>
      </c>
      <c r="G19" s="31">
        <v>0</v>
      </c>
      <c r="H19" s="31">
        <v>25</v>
      </c>
      <c r="I19" s="64">
        <v>54</v>
      </c>
      <c r="J19" s="31">
        <v>0</v>
      </c>
      <c r="K19" s="64">
        <v>0</v>
      </c>
      <c r="L19" s="31">
        <v>25</v>
      </c>
      <c r="M19" s="31">
        <v>0</v>
      </c>
      <c r="N19" s="34">
        <f t="shared" si="1"/>
        <v>54</v>
      </c>
      <c r="O19" s="36">
        <f t="shared" si="2"/>
        <v>1.08</v>
      </c>
    </row>
    <row r="20" spans="1:15" ht="63.75" x14ac:dyDescent="0.25">
      <c r="A20" s="2" t="s">
        <v>140</v>
      </c>
      <c r="B20" s="2" t="s">
        <v>168</v>
      </c>
      <c r="C20" s="2" t="s">
        <v>206</v>
      </c>
      <c r="D20" s="2" t="s">
        <v>422</v>
      </c>
      <c r="E20" s="31">
        <f t="shared" si="0"/>
        <v>20</v>
      </c>
      <c r="F20" s="31">
        <v>0</v>
      </c>
      <c r="G20" s="31">
        <v>0</v>
      </c>
      <c r="H20" s="31">
        <v>10</v>
      </c>
      <c r="I20" s="64">
        <v>10</v>
      </c>
      <c r="J20" s="31">
        <v>0</v>
      </c>
      <c r="K20" s="64">
        <v>0</v>
      </c>
      <c r="L20" s="31">
        <v>10</v>
      </c>
      <c r="M20" s="31">
        <v>0</v>
      </c>
      <c r="N20" s="34">
        <f t="shared" si="1"/>
        <v>10</v>
      </c>
      <c r="O20" s="36">
        <f t="shared" si="2"/>
        <v>0.5</v>
      </c>
    </row>
    <row r="21" spans="1:15" ht="63.75" x14ac:dyDescent="0.25">
      <c r="A21" s="2" t="s">
        <v>140</v>
      </c>
      <c r="B21" s="2" t="s">
        <v>168</v>
      </c>
      <c r="C21" s="2" t="s">
        <v>299</v>
      </c>
      <c r="D21" s="2" t="s">
        <v>421</v>
      </c>
      <c r="E21" s="31">
        <f t="shared" si="0"/>
        <v>3</v>
      </c>
      <c r="F21" s="31">
        <v>0</v>
      </c>
      <c r="G21" s="31">
        <v>0</v>
      </c>
      <c r="H21" s="31">
        <v>2</v>
      </c>
      <c r="I21" s="64">
        <v>2</v>
      </c>
      <c r="J21" s="31">
        <v>0</v>
      </c>
      <c r="K21" s="64">
        <v>0</v>
      </c>
      <c r="L21" s="31">
        <v>1</v>
      </c>
      <c r="M21" s="31">
        <v>0</v>
      </c>
      <c r="N21" s="34">
        <f t="shared" si="1"/>
        <v>2</v>
      </c>
      <c r="O21" s="36">
        <f t="shared" si="2"/>
        <v>0.66666666666666663</v>
      </c>
    </row>
    <row r="22" spans="1:15" ht="51" x14ac:dyDescent="0.25">
      <c r="A22" s="2" t="s">
        <v>140</v>
      </c>
      <c r="B22" s="2" t="s">
        <v>139</v>
      </c>
      <c r="C22" s="2" t="s">
        <v>197</v>
      </c>
      <c r="D22" s="2" t="s">
        <v>814</v>
      </c>
      <c r="E22" s="31">
        <f t="shared" si="0"/>
        <v>20</v>
      </c>
      <c r="F22" s="31">
        <v>0</v>
      </c>
      <c r="G22" s="31">
        <v>0</v>
      </c>
      <c r="H22" s="31">
        <v>10</v>
      </c>
      <c r="I22" s="64">
        <v>14</v>
      </c>
      <c r="J22" s="31">
        <v>0</v>
      </c>
      <c r="K22" s="64">
        <v>0</v>
      </c>
      <c r="L22" s="31">
        <v>10</v>
      </c>
      <c r="M22" s="31">
        <v>0</v>
      </c>
      <c r="N22" s="34">
        <f t="shared" si="1"/>
        <v>14</v>
      </c>
      <c r="O22" s="36">
        <f t="shared" si="2"/>
        <v>0.7</v>
      </c>
    </row>
    <row r="23" spans="1:15" ht="38.25" x14ac:dyDescent="0.25">
      <c r="A23" s="2" t="s">
        <v>140</v>
      </c>
      <c r="B23" s="2" t="s">
        <v>139</v>
      </c>
      <c r="C23" s="2" t="s">
        <v>267</v>
      </c>
      <c r="D23" s="2" t="s">
        <v>815</v>
      </c>
      <c r="E23" s="31">
        <f t="shared" si="0"/>
        <v>15</v>
      </c>
      <c r="F23" s="31">
        <v>0</v>
      </c>
      <c r="G23" s="31">
        <v>0</v>
      </c>
      <c r="H23" s="31">
        <v>7</v>
      </c>
      <c r="I23" s="64">
        <v>29</v>
      </c>
      <c r="J23" s="31">
        <v>0</v>
      </c>
      <c r="K23" s="64">
        <v>0</v>
      </c>
      <c r="L23" s="31">
        <v>8</v>
      </c>
      <c r="M23" s="31">
        <v>0</v>
      </c>
      <c r="N23" s="34">
        <f t="shared" si="1"/>
        <v>29</v>
      </c>
      <c r="O23" s="36">
        <f t="shared" si="2"/>
        <v>1.9333333333333333</v>
      </c>
    </row>
    <row r="24" spans="1:15" ht="38.25" x14ac:dyDescent="0.25">
      <c r="A24" s="2" t="s">
        <v>140</v>
      </c>
      <c r="B24" s="2" t="s">
        <v>139</v>
      </c>
      <c r="C24" s="2" t="s">
        <v>301</v>
      </c>
      <c r="D24" s="2" t="s">
        <v>816</v>
      </c>
      <c r="E24" s="31">
        <f t="shared" si="0"/>
        <v>25</v>
      </c>
      <c r="F24" s="31">
        <v>0</v>
      </c>
      <c r="G24" s="31">
        <v>0</v>
      </c>
      <c r="H24" s="31">
        <v>10</v>
      </c>
      <c r="I24" s="64">
        <v>240</v>
      </c>
      <c r="J24" s="31">
        <v>0</v>
      </c>
      <c r="K24" s="64">
        <v>0</v>
      </c>
      <c r="L24" s="31">
        <v>15</v>
      </c>
      <c r="M24" s="31">
        <v>0</v>
      </c>
      <c r="N24" s="34">
        <f t="shared" si="1"/>
        <v>240</v>
      </c>
      <c r="O24" s="36">
        <f t="shared" si="2"/>
        <v>9.6</v>
      </c>
    </row>
    <row r="25" spans="1:15" ht="63.75" x14ac:dyDescent="0.25">
      <c r="A25" s="2" t="s">
        <v>140</v>
      </c>
      <c r="B25" s="2" t="s">
        <v>185</v>
      </c>
      <c r="C25" s="2" t="s">
        <v>246</v>
      </c>
      <c r="D25" s="2" t="s">
        <v>423</v>
      </c>
      <c r="E25" s="31">
        <f t="shared" si="0"/>
        <v>5</v>
      </c>
      <c r="F25" s="31">
        <v>0</v>
      </c>
      <c r="G25" s="31">
        <v>0</v>
      </c>
      <c r="H25" s="31">
        <v>2</v>
      </c>
      <c r="I25" s="64">
        <v>3</v>
      </c>
      <c r="J25" s="31">
        <v>0</v>
      </c>
      <c r="K25" s="64">
        <v>0</v>
      </c>
      <c r="L25" s="31">
        <v>3</v>
      </c>
      <c r="M25" s="31">
        <v>0</v>
      </c>
      <c r="N25" s="34">
        <f t="shared" si="1"/>
        <v>3</v>
      </c>
      <c r="O25" s="36">
        <f t="shared" si="2"/>
        <v>0.6</v>
      </c>
    </row>
    <row r="26" spans="1:15" ht="63.75" x14ac:dyDescent="0.25">
      <c r="A26" s="2" t="s">
        <v>171</v>
      </c>
      <c r="B26" s="2" t="s">
        <v>170</v>
      </c>
      <c r="C26" s="2" t="s">
        <v>169</v>
      </c>
      <c r="D26" s="2" t="s">
        <v>817</v>
      </c>
      <c r="E26" s="31">
        <f t="shared" ref="E26:E33" si="3">+F26+H26+J26+L26</f>
        <v>5</v>
      </c>
      <c r="F26" s="31">
        <v>0</v>
      </c>
      <c r="G26" s="31">
        <v>0</v>
      </c>
      <c r="H26" s="31">
        <v>2</v>
      </c>
      <c r="I26" s="64">
        <v>3</v>
      </c>
      <c r="J26" s="31">
        <v>0</v>
      </c>
      <c r="K26" s="64">
        <v>0</v>
      </c>
      <c r="L26" s="31">
        <v>3</v>
      </c>
      <c r="M26" s="31">
        <v>0</v>
      </c>
      <c r="N26" s="34">
        <f t="shared" ref="N26:N33" si="4">+G26+I26+K26+M26</f>
        <v>3</v>
      </c>
      <c r="O26" s="36">
        <f t="shared" ref="O26:O33" si="5">IFERROR(N26/E26,0%)</f>
        <v>0.6</v>
      </c>
    </row>
    <row r="27" spans="1:15" ht="51" x14ac:dyDescent="0.25">
      <c r="A27" s="2" t="s">
        <v>171</v>
      </c>
      <c r="B27" s="2" t="s">
        <v>170</v>
      </c>
      <c r="C27" s="2" t="s">
        <v>303</v>
      </c>
      <c r="D27" s="2" t="s">
        <v>818</v>
      </c>
      <c r="E27" s="31">
        <f t="shared" si="3"/>
        <v>4</v>
      </c>
      <c r="F27" s="31">
        <v>0</v>
      </c>
      <c r="G27" s="31">
        <v>0</v>
      </c>
      <c r="H27" s="31">
        <v>2</v>
      </c>
      <c r="I27" s="64">
        <v>13</v>
      </c>
      <c r="J27" s="31">
        <v>0</v>
      </c>
      <c r="K27" s="64">
        <v>0</v>
      </c>
      <c r="L27" s="31">
        <v>2</v>
      </c>
      <c r="M27" s="31">
        <v>0</v>
      </c>
      <c r="N27" s="34">
        <f t="shared" si="4"/>
        <v>13</v>
      </c>
      <c r="O27" s="36">
        <f t="shared" si="5"/>
        <v>3.25</v>
      </c>
    </row>
    <row r="28" spans="1:15" ht="63.75" x14ac:dyDescent="0.25">
      <c r="A28" s="2" t="s">
        <v>171</v>
      </c>
      <c r="B28" s="2" t="s">
        <v>236</v>
      </c>
      <c r="C28" s="2" t="s">
        <v>235</v>
      </c>
      <c r="D28" s="2" t="s">
        <v>418</v>
      </c>
      <c r="E28" s="31">
        <f t="shared" si="3"/>
        <v>2</v>
      </c>
      <c r="F28" s="31">
        <v>0</v>
      </c>
      <c r="G28" s="31">
        <v>0</v>
      </c>
      <c r="H28" s="31">
        <v>1</v>
      </c>
      <c r="I28" s="64">
        <v>1</v>
      </c>
      <c r="J28" s="31">
        <v>0</v>
      </c>
      <c r="K28" s="64">
        <v>0</v>
      </c>
      <c r="L28" s="31">
        <v>1</v>
      </c>
      <c r="M28" s="31">
        <v>0</v>
      </c>
      <c r="N28" s="34">
        <f t="shared" si="4"/>
        <v>1</v>
      </c>
      <c r="O28" s="36">
        <f t="shared" si="5"/>
        <v>0.5</v>
      </c>
    </row>
    <row r="29" spans="1:15" ht="51" x14ac:dyDescent="0.25">
      <c r="A29" s="2" t="s">
        <v>134</v>
      </c>
      <c r="B29" s="2" t="s">
        <v>273</v>
      </c>
      <c r="C29" s="2" t="s">
        <v>272</v>
      </c>
      <c r="D29" s="2" t="s">
        <v>819</v>
      </c>
      <c r="E29" s="31">
        <f t="shared" si="3"/>
        <v>10</v>
      </c>
      <c r="F29" s="31">
        <v>0</v>
      </c>
      <c r="G29" s="31">
        <v>0</v>
      </c>
      <c r="H29" s="31">
        <v>5</v>
      </c>
      <c r="I29" s="64">
        <v>20</v>
      </c>
      <c r="J29" s="31">
        <v>0</v>
      </c>
      <c r="K29" s="64">
        <v>0</v>
      </c>
      <c r="L29" s="31">
        <v>5</v>
      </c>
      <c r="M29" s="31">
        <v>0</v>
      </c>
      <c r="N29" s="34">
        <f t="shared" si="4"/>
        <v>20</v>
      </c>
      <c r="O29" s="36">
        <f t="shared" si="5"/>
        <v>2</v>
      </c>
    </row>
    <row r="30" spans="1:15" ht="38.25" x14ac:dyDescent="0.25">
      <c r="A30" s="2" t="s">
        <v>134</v>
      </c>
      <c r="B30" s="2" t="s">
        <v>273</v>
      </c>
      <c r="C30" s="2" t="s">
        <v>417</v>
      </c>
      <c r="D30" s="2" t="s">
        <v>820</v>
      </c>
      <c r="E30" s="31">
        <f t="shared" si="3"/>
        <v>10</v>
      </c>
      <c r="F30" s="31">
        <v>0</v>
      </c>
      <c r="G30" s="31">
        <v>0</v>
      </c>
      <c r="H30" s="31">
        <v>5</v>
      </c>
      <c r="I30" s="64">
        <v>59</v>
      </c>
      <c r="J30" s="31">
        <v>0</v>
      </c>
      <c r="K30" s="64">
        <v>0</v>
      </c>
      <c r="L30" s="31">
        <v>5</v>
      </c>
      <c r="M30" s="31">
        <v>0</v>
      </c>
      <c r="N30" s="34">
        <f t="shared" si="4"/>
        <v>59</v>
      </c>
      <c r="O30" s="36">
        <f t="shared" si="5"/>
        <v>5.9</v>
      </c>
    </row>
    <row r="31" spans="1:15" ht="63.75" x14ac:dyDescent="0.25">
      <c r="A31" s="2" t="s">
        <v>134</v>
      </c>
      <c r="B31" s="2" t="s">
        <v>133</v>
      </c>
      <c r="C31" s="2" t="s">
        <v>212</v>
      </c>
      <c r="D31" s="2" t="s">
        <v>821</v>
      </c>
      <c r="E31" s="31">
        <f t="shared" si="3"/>
        <v>20</v>
      </c>
      <c r="F31" s="31">
        <v>0</v>
      </c>
      <c r="G31" s="31">
        <v>0</v>
      </c>
      <c r="H31" s="31">
        <v>10</v>
      </c>
      <c r="I31" s="64">
        <v>28</v>
      </c>
      <c r="J31" s="31">
        <v>0</v>
      </c>
      <c r="K31" s="64">
        <v>0</v>
      </c>
      <c r="L31" s="31">
        <v>10</v>
      </c>
      <c r="M31" s="31">
        <v>0</v>
      </c>
      <c r="N31" s="34">
        <f t="shared" si="4"/>
        <v>28</v>
      </c>
      <c r="O31" s="36">
        <f t="shared" si="5"/>
        <v>1.4</v>
      </c>
    </row>
    <row r="32" spans="1:15" ht="51" x14ac:dyDescent="0.25">
      <c r="A32" s="2" t="s">
        <v>229</v>
      </c>
      <c r="B32" s="2" t="s">
        <v>228</v>
      </c>
      <c r="C32" s="2" t="s">
        <v>263</v>
      </c>
      <c r="D32" s="2" t="s">
        <v>822</v>
      </c>
      <c r="E32" s="31">
        <f t="shared" si="3"/>
        <v>20</v>
      </c>
      <c r="F32" s="31">
        <v>0</v>
      </c>
      <c r="G32" s="31">
        <v>0</v>
      </c>
      <c r="H32" s="31">
        <v>10</v>
      </c>
      <c r="I32" s="64">
        <v>37</v>
      </c>
      <c r="J32" s="31">
        <v>0</v>
      </c>
      <c r="K32" s="64">
        <v>0</v>
      </c>
      <c r="L32" s="31">
        <v>10</v>
      </c>
      <c r="M32" s="31">
        <v>0</v>
      </c>
      <c r="N32" s="34">
        <f t="shared" si="4"/>
        <v>37</v>
      </c>
      <c r="O32" s="36">
        <f t="shared" si="5"/>
        <v>1.85</v>
      </c>
    </row>
    <row r="33" spans="1:16" ht="51" x14ac:dyDescent="0.25">
      <c r="A33" s="2" t="s">
        <v>166</v>
      </c>
      <c r="B33" s="2" t="s">
        <v>195</v>
      </c>
      <c r="C33" s="2" t="s">
        <v>196</v>
      </c>
      <c r="D33" s="2" t="s">
        <v>53</v>
      </c>
      <c r="E33" s="31">
        <f t="shared" si="3"/>
        <v>1</v>
      </c>
      <c r="F33" s="31">
        <v>0</v>
      </c>
      <c r="G33" s="31">
        <v>0</v>
      </c>
      <c r="H33" s="31">
        <v>1</v>
      </c>
      <c r="I33" s="64">
        <v>3</v>
      </c>
      <c r="J33" s="31">
        <v>0</v>
      </c>
      <c r="K33" s="64">
        <v>0</v>
      </c>
      <c r="L33" s="31">
        <v>0</v>
      </c>
      <c r="M33" s="31">
        <v>0</v>
      </c>
      <c r="N33" s="34">
        <f t="shared" si="4"/>
        <v>3</v>
      </c>
      <c r="O33" s="36">
        <f t="shared" si="5"/>
        <v>3</v>
      </c>
    </row>
    <row r="37" spans="1:16" ht="15.75" x14ac:dyDescent="0.25">
      <c r="A37" s="4"/>
      <c r="B37" s="99" t="s">
        <v>0</v>
      </c>
      <c r="C37" s="99"/>
      <c r="D37" s="99"/>
      <c r="E37" s="99"/>
      <c r="F37" s="99"/>
      <c r="G37" s="99"/>
      <c r="H37" s="99"/>
      <c r="I37" s="99"/>
      <c r="J37" s="99"/>
      <c r="K37" s="99"/>
      <c r="L37" s="99"/>
      <c r="M37" s="99"/>
      <c r="N37" s="99"/>
      <c r="O37" s="99"/>
    </row>
    <row r="38" spans="1:16" x14ac:dyDescent="0.25">
      <c r="A38" s="4"/>
      <c r="B38" s="100" t="s">
        <v>475</v>
      </c>
      <c r="C38" s="100"/>
      <c r="D38" s="100"/>
      <c r="E38" s="100"/>
      <c r="F38" s="100"/>
      <c r="G38" s="100"/>
      <c r="H38" s="100"/>
      <c r="I38" s="100"/>
      <c r="J38" s="100"/>
      <c r="K38" s="100"/>
      <c r="L38" s="100"/>
      <c r="M38" s="100"/>
      <c r="N38" s="100"/>
      <c r="O38" s="100"/>
    </row>
    <row r="39" spans="1:16" x14ac:dyDescent="0.25">
      <c r="A39" s="4"/>
      <c r="B39" s="38"/>
      <c r="C39" s="38"/>
      <c r="D39" s="38"/>
      <c r="E39" s="38"/>
      <c r="F39" s="38"/>
      <c r="G39" s="38"/>
      <c r="H39" s="38"/>
      <c r="I39" s="61"/>
      <c r="J39" s="38"/>
      <c r="K39" s="61"/>
      <c r="L39" s="38"/>
      <c r="M39" s="38"/>
      <c r="N39" s="38"/>
      <c r="O39" s="38"/>
    </row>
    <row r="40" spans="1:16" ht="15.75" x14ac:dyDescent="0.25">
      <c r="A40" s="4"/>
      <c r="B40" s="12"/>
      <c r="C40" s="12"/>
      <c r="D40" s="12"/>
      <c r="E40" s="12"/>
      <c r="F40" s="12"/>
      <c r="G40" s="12"/>
      <c r="H40" s="12"/>
      <c r="I40" s="62"/>
      <c r="J40" s="12"/>
      <c r="K40" s="62"/>
      <c r="L40" s="12"/>
      <c r="M40" s="12"/>
      <c r="N40" s="12"/>
      <c r="O40" s="12"/>
    </row>
    <row r="41" spans="1:16" ht="15.75" x14ac:dyDescent="0.25">
      <c r="A41" s="6" t="s">
        <v>1</v>
      </c>
      <c r="B41" s="32">
        <v>206</v>
      </c>
      <c r="C41" s="101" t="s">
        <v>54</v>
      </c>
      <c r="D41" s="101"/>
      <c r="E41" s="101"/>
      <c r="F41" s="101"/>
      <c r="G41" s="101"/>
      <c r="H41" s="101"/>
      <c r="I41" s="101"/>
      <c r="J41" s="101"/>
      <c r="K41" s="101"/>
      <c r="L41" s="101"/>
      <c r="M41" s="101"/>
      <c r="N41" s="101"/>
      <c r="O41" s="37"/>
    </row>
    <row r="42" spans="1:16" x14ac:dyDescent="0.25">
      <c r="A42" s="6" t="s">
        <v>13</v>
      </c>
      <c r="B42" s="11" t="s">
        <v>2</v>
      </c>
      <c r="C42" s="101" t="s">
        <v>19</v>
      </c>
      <c r="D42" s="101"/>
      <c r="E42" s="101"/>
      <c r="F42" s="101"/>
      <c r="G42" s="101"/>
      <c r="H42" s="101"/>
      <c r="I42" s="101"/>
      <c r="J42" s="101"/>
      <c r="K42" s="101"/>
      <c r="L42" s="101"/>
      <c r="M42" s="101"/>
      <c r="N42" s="101"/>
      <c r="O42" s="8"/>
      <c r="P42" s="4"/>
    </row>
    <row r="43" spans="1:16" x14ac:dyDescent="0.25">
      <c r="B43" s="9"/>
      <c r="C43" s="9"/>
      <c r="D43" s="9"/>
      <c r="E43" s="9"/>
      <c r="F43" s="9"/>
      <c r="G43" s="9"/>
      <c r="H43" s="9"/>
      <c r="I43" s="63"/>
      <c r="J43" s="9"/>
      <c r="K43" s="63"/>
      <c r="L43" s="9"/>
      <c r="M43" s="9"/>
      <c r="N43" s="9"/>
    </row>
    <row r="44" spans="1:16" x14ac:dyDescent="0.25">
      <c r="A44" s="102" t="s">
        <v>21</v>
      </c>
      <c r="B44" s="102" t="s">
        <v>22</v>
      </c>
      <c r="C44" s="102" t="s">
        <v>23</v>
      </c>
      <c r="D44" s="102" t="s">
        <v>24</v>
      </c>
      <c r="E44" s="102" t="s">
        <v>5</v>
      </c>
      <c r="F44" s="103" t="s">
        <v>25</v>
      </c>
      <c r="G44" s="103"/>
      <c r="H44" s="103"/>
      <c r="I44" s="103"/>
      <c r="J44" s="103"/>
      <c r="K44" s="103"/>
      <c r="L44" s="103"/>
      <c r="M44" s="103"/>
      <c r="N44" s="104" t="s">
        <v>16</v>
      </c>
      <c r="O44" s="102" t="s">
        <v>17</v>
      </c>
    </row>
    <row r="45" spans="1:16" x14ac:dyDescent="0.25">
      <c r="A45" s="102"/>
      <c r="B45" s="102"/>
      <c r="C45" s="102"/>
      <c r="D45" s="102"/>
      <c r="E45" s="102"/>
      <c r="F45" s="103" t="s">
        <v>6</v>
      </c>
      <c r="G45" s="103"/>
      <c r="H45" s="103" t="s">
        <v>7</v>
      </c>
      <c r="I45" s="103"/>
      <c r="J45" s="103" t="s">
        <v>8</v>
      </c>
      <c r="K45" s="103"/>
      <c r="L45" s="103" t="s">
        <v>9</v>
      </c>
      <c r="M45" s="103"/>
      <c r="N45" s="104"/>
      <c r="O45" s="102"/>
    </row>
    <row r="46" spans="1:16" x14ac:dyDescent="0.25">
      <c r="A46" s="102"/>
      <c r="B46" s="102"/>
      <c r="C46" s="102"/>
      <c r="D46" s="102"/>
      <c r="E46" s="102"/>
      <c r="F46" s="39" t="s">
        <v>10</v>
      </c>
      <c r="G46" s="39" t="s">
        <v>11</v>
      </c>
      <c r="H46" s="39" t="s">
        <v>10</v>
      </c>
      <c r="I46" s="60" t="s">
        <v>11</v>
      </c>
      <c r="J46" s="39" t="s">
        <v>10</v>
      </c>
      <c r="K46" s="73" t="s">
        <v>12</v>
      </c>
      <c r="L46" s="39" t="s">
        <v>10</v>
      </c>
      <c r="M46" s="39" t="s">
        <v>12</v>
      </c>
      <c r="N46" s="104"/>
      <c r="O46" s="102"/>
    </row>
    <row r="47" spans="1:16" ht="76.5" x14ac:dyDescent="0.25">
      <c r="A47" s="2" t="s">
        <v>149</v>
      </c>
      <c r="B47" s="2" t="s">
        <v>154</v>
      </c>
      <c r="C47" s="2" t="s">
        <v>251</v>
      </c>
      <c r="D47" s="2" t="s">
        <v>823</v>
      </c>
      <c r="E47" s="34">
        <f t="shared" ref="E47:E48" si="6">+F47+H47+J47+L47</f>
        <v>10</v>
      </c>
      <c r="F47" s="31">
        <v>0</v>
      </c>
      <c r="G47" s="31">
        <v>0</v>
      </c>
      <c r="H47" s="31">
        <v>5</v>
      </c>
      <c r="I47" s="64">
        <v>6</v>
      </c>
      <c r="J47" s="31">
        <v>0</v>
      </c>
      <c r="K47" s="64">
        <v>0</v>
      </c>
      <c r="L47" s="31">
        <v>5</v>
      </c>
      <c r="M47" s="31">
        <v>0</v>
      </c>
      <c r="N47" s="34">
        <f t="shared" ref="N47:N48" si="7">+G47+I47+K47+M47</f>
        <v>6</v>
      </c>
      <c r="O47" s="36">
        <f>IFERROR(N47/E47,0%)</f>
        <v>0.6</v>
      </c>
    </row>
    <row r="48" spans="1:16" ht="51" x14ac:dyDescent="0.25">
      <c r="A48" s="2" t="s">
        <v>149</v>
      </c>
      <c r="B48" s="2" t="s">
        <v>189</v>
      </c>
      <c r="C48" s="2" t="s">
        <v>244</v>
      </c>
      <c r="D48" s="2" t="s">
        <v>420</v>
      </c>
      <c r="E48" s="34">
        <f t="shared" si="6"/>
        <v>10</v>
      </c>
      <c r="F48" s="31">
        <v>0</v>
      </c>
      <c r="G48" s="31">
        <v>0</v>
      </c>
      <c r="H48" s="31">
        <v>5</v>
      </c>
      <c r="I48" s="64">
        <v>6</v>
      </c>
      <c r="J48" s="31">
        <v>0</v>
      </c>
      <c r="K48" s="64">
        <v>0</v>
      </c>
      <c r="L48" s="31">
        <v>5</v>
      </c>
      <c r="M48" s="31">
        <v>0</v>
      </c>
      <c r="N48" s="34">
        <f t="shared" si="7"/>
        <v>6</v>
      </c>
      <c r="O48" s="36">
        <f t="shared" ref="O48" si="8">IFERROR(N48/E48,0%)</f>
        <v>0.6</v>
      </c>
    </row>
    <row r="50" spans="1:16" ht="15.75" x14ac:dyDescent="0.25">
      <c r="A50" s="4"/>
      <c r="B50" s="99" t="s">
        <v>0</v>
      </c>
      <c r="C50" s="99"/>
      <c r="D50" s="99"/>
      <c r="E50" s="99"/>
      <c r="F50" s="99"/>
      <c r="G50" s="99"/>
      <c r="H50" s="99"/>
      <c r="I50" s="99"/>
      <c r="J50" s="99"/>
      <c r="K50" s="99"/>
      <c r="L50" s="99"/>
      <c r="M50" s="99"/>
      <c r="N50" s="99"/>
      <c r="O50" s="99"/>
    </row>
    <row r="51" spans="1:16" x14ac:dyDescent="0.25">
      <c r="A51" s="4"/>
      <c r="B51" s="100" t="s">
        <v>475</v>
      </c>
      <c r="C51" s="100"/>
      <c r="D51" s="100"/>
      <c r="E51" s="100"/>
      <c r="F51" s="100"/>
      <c r="G51" s="100"/>
      <c r="H51" s="100"/>
      <c r="I51" s="100"/>
      <c r="J51" s="100"/>
      <c r="K51" s="100"/>
      <c r="L51" s="100"/>
      <c r="M51" s="100"/>
      <c r="N51" s="100"/>
      <c r="O51" s="100"/>
    </row>
    <row r="52" spans="1:16" x14ac:dyDescent="0.25">
      <c r="A52" s="4"/>
      <c r="B52" s="38"/>
      <c r="C52" s="38"/>
      <c r="D52" s="38"/>
      <c r="E52" s="38"/>
      <c r="F52" s="38"/>
      <c r="G52" s="38"/>
      <c r="H52" s="38"/>
      <c r="I52" s="61"/>
      <c r="J52" s="38"/>
      <c r="K52" s="61"/>
      <c r="L52" s="38"/>
      <c r="M52" s="38"/>
      <c r="N52" s="38"/>
      <c r="O52" s="38"/>
    </row>
    <row r="53" spans="1:16" ht="15.75" x14ac:dyDescent="0.25">
      <c r="A53" s="4"/>
      <c r="B53" s="12"/>
      <c r="C53" s="12"/>
      <c r="D53" s="12"/>
      <c r="E53" s="12"/>
      <c r="F53" s="12"/>
      <c r="G53" s="12"/>
      <c r="H53" s="12"/>
      <c r="I53" s="62"/>
      <c r="J53" s="12"/>
      <c r="K53" s="62"/>
      <c r="L53" s="12"/>
      <c r="M53" s="12"/>
      <c r="N53" s="12"/>
      <c r="O53" s="12"/>
    </row>
    <row r="54" spans="1:16" ht="15.75" x14ac:dyDescent="0.25">
      <c r="A54" s="6" t="s">
        <v>1</v>
      </c>
      <c r="B54" s="32">
        <v>206</v>
      </c>
      <c r="C54" s="101" t="s">
        <v>54</v>
      </c>
      <c r="D54" s="101"/>
      <c r="E54" s="101"/>
      <c r="F54" s="101"/>
      <c r="G54" s="101"/>
      <c r="H54" s="101"/>
      <c r="I54" s="101"/>
      <c r="J54" s="101"/>
      <c r="K54" s="101"/>
      <c r="L54" s="101"/>
      <c r="M54" s="101"/>
      <c r="N54" s="101"/>
      <c r="O54" s="37"/>
    </row>
    <row r="55" spans="1:16" x14ac:dyDescent="0.25">
      <c r="A55" s="6" t="s">
        <v>13</v>
      </c>
      <c r="B55" s="11" t="s">
        <v>3</v>
      </c>
      <c r="C55" s="101" t="s">
        <v>26</v>
      </c>
      <c r="D55" s="101"/>
      <c r="E55" s="101"/>
      <c r="F55" s="101"/>
      <c r="G55" s="101"/>
      <c r="H55" s="101"/>
      <c r="I55" s="101"/>
      <c r="J55" s="101"/>
      <c r="K55" s="101"/>
      <c r="L55" s="101"/>
      <c r="M55" s="101"/>
      <c r="N55" s="101"/>
      <c r="O55" s="8"/>
      <c r="P55" s="4"/>
    </row>
    <row r="56" spans="1:16" x14ac:dyDescent="0.25">
      <c r="B56" s="9"/>
      <c r="C56" s="9"/>
      <c r="D56" s="9"/>
      <c r="E56" s="9"/>
      <c r="F56" s="9"/>
      <c r="G56" s="9"/>
      <c r="H56" s="9"/>
      <c r="I56" s="63"/>
      <c r="J56" s="9"/>
      <c r="K56" s="63"/>
      <c r="L56" s="9"/>
      <c r="M56" s="9"/>
      <c r="N56" s="9"/>
    </row>
    <row r="57" spans="1:16" x14ac:dyDescent="0.25">
      <c r="A57" s="102" t="s">
        <v>21</v>
      </c>
      <c r="B57" s="102" t="s">
        <v>22</v>
      </c>
      <c r="C57" s="102" t="s">
        <v>23</v>
      </c>
      <c r="D57" s="102" t="s">
        <v>24</v>
      </c>
      <c r="E57" s="102" t="s">
        <v>5</v>
      </c>
      <c r="F57" s="103" t="s">
        <v>25</v>
      </c>
      <c r="G57" s="103"/>
      <c r="H57" s="103"/>
      <c r="I57" s="103"/>
      <c r="J57" s="103"/>
      <c r="K57" s="103"/>
      <c r="L57" s="103"/>
      <c r="M57" s="103"/>
      <c r="N57" s="104" t="s">
        <v>16</v>
      </c>
      <c r="O57" s="102" t="s">
        <v>17</v>
      </c>
    </row>
    <row r="58" spans="1:16" x14ac:dyDescent="0.25">
      <c r="A58" s="102"/>
      <c r="B58" s="102"/>
      <c r="C58" s="102"/>
      <c r="D58" s="102"/>
      <c r="E58" s="102"/>
      <c r="F58" s="103" t="s">
        <v>6</v>
      </c>
      <c r="G58" s="103"/>
      <c r="H58" s="103" t="s">
        <v>7</v>
      </c>
      <c r="I58" s="103"/>
      <c r="J58" s="103" t="s">
        <v>8</v>
      </c>
      <c r="K58" s="103"/>
      <c r="L58" s="103" t="s">
        <v>9</v>
      </c>
      <c r="M58" s="103"/>
      <c r="N58" s="104"/>
      <c r="O58" s="102"/>
    </row>
    <row r="59" spans="1:16" x14ac:dyDescent="0.25">
      <c r="A59" s="102"/>
      <c r="B59" s="102"/>
      <c r="C59" s="102"/>
      <c r="D59" s="102"/>
      <c r="E59" s="102"/>
      <c r="F59" s="39" t="s">
        <v>10</v>
      </c>
      <c r="G59" s="39" t="s">
        <v>11</v>
      </c>
      <c r="H59" s="39" t="s">
        <v>10</v>
      </c>
      <c r="I59" s="60" t="s">
        <v>11</v>
      </c>
      <c r="J59" s="39" t="s">
        <v>10</v>
      </c>
      <c r="K59" s="73" t="s">
        <v>12</v>
      </c>
      <c r="L59" s="39" t="s">
        <v>10</v>
      </c>
      <c r="M59" s="39" t="s">
        <v>12</v>
      </c>
      <c r="N59" s="104"/>
      <c r="O59" s="102"/>
    </row>
    <row r="60" spans="1:16" ht="51" x14ac:dyDescent="0.25">
      <c r="A60" s="2" t="s">
        <v>160</v>
      </c>
      <c r="B60" s="2" t="s">
        <v>174</v>
      </c>
      <c r="C60" s="2" t="s">
        <v>255</v>
      </c>
      <c r="D60" s="2" t="s">
        <v>419</v>
      </c>
      <c r="E60" s="34">
        <f t="shared" ref="E60:E61" si="9">+F60+H60+J60+L60</f>
        <v>10</v>
      </c>
      <c r="F60" s="31">
        <v>0</v>
      </c>
      <c r="G60" s="31">
        <v>0</v>
      </c>
      <c r="H60" s="31">
        <v>5</v>
      </c>
      <c r="I60" s="64">
        <v>7</v>
      </c>
      <c r="J60" s="31">
        <v>0</v>
      </c>
      <c r="K60" s="64">
        <v>0</v>
      </c>
      <c r="L60" s="31">
        <v>5</v>
      </c>
      <c r="M60" s="31">
        <v>0</v>
      </c>
      <c r="N60" s="34">
        <f t="shared" ref="N60:N61" si="10">+G60+I60+K60+M60</f>
        <v>7</v>
      </c>
      <c r="O60" s="36">
        <f t="shared" ref="O60:O61" si="11">IFERROR(N60/E60,0%)</f>
        <v>0.7</v>
      </c>
    </row>
    <row r="61" spans="1:16" ht="51" x14ac:dyDescent="0.25">
      <c r="A61" s="2" t="s">
        <v>160</v>
      </c>
      <c r="B61" s="2" t="s">
        <v>174</v>
      </c>
      <c r="C61" s="2" t="s">
        <v>269</v>
      </c>
      <c r="D61" s="2" t="s">
        <v>824</v>
      </c>
      <c r="E61" s="34">
        <f t="shared" si="9"/>
        <v>10</v>
      </c>
      <c r="F61" s="31">
        <v>0</v>
      </c>
      <c r="G61" s="31">
        <v>0</v>
      </c>
      <c r="H61" s="31">
        <v>5</v>
      </c>
      <c r="I61" s="64">
        <v>28</v>
      </c>
      <c r="J61" s="31">
        <v>0</v>
      </c>
      <c r="K61" s="64">
        <v>0</v>
      </c>
      <c r="L61" s="31">
        <v>5</v>
      </c>
      <c r="M61" s="31">
        <v>0</v>
      </c>
      <c r="N61" s="34">
        <f t="shared" si="10"/>
        <v>28</v>
      </c>
      <c r="O61" s="36">
        <f t="shared" si="11"/>
        <v>2.8</v>
      </c>
    </row>
    <row r="62" spans="1:16" ht="51" x14ac:dyDescent="0.25">
      <c r="A62" s="2" t="s">
        <v>160</v>
      </c>
      <c r="B62" s="2" t="s">
        <v>215</v>
      </c>
      <c r="C62" s="2" t="s">
        <v>214</v>
      </c>
      <c r="D62" s="2" t="s">
        <v>825</v>
      </c>
      <c r="E62" s="34">
        <f t="shared" ref="E62" si="12">+F62+H62+J62+L62</f>
        <v>5</v>
      </c>
      <c r="F62" s="31">
        <v>0</v>
      </c>
      <c r="G62" s="31">
        <v>0</v>
      </c>
      <c r="H62" s="31">
        <v>3</v>
      </c>
      <c r="I62" s="64">
        <v>4</v>
      </c>
      <c r="J62" s="31">
        <v>0</v>
      </c>
      <c r="K62" s="64">
        <v>0</v>
      </c>
      <c r="L62" s="31">
        <v>2</v>
      </c>
      <c r="M62" s="31">
        <v>0</v>
      </c>
      <c r="N62" s="34">
        <f t="shared" ref="N62" si="13">+G62+I62+K62+M62</f>
        <v>4</v>
      </c>
      <c r="O62" s="36">
        <f t="shared" ref="O62" si="14">IFERROR(N62/E62,0%)</f>
        <v>0.8</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67"/>
  <sheetViews>
    <sheetView zoomScale="70" zoomScaleNormal="70" workbookViewId="0">
      <selection activeCell="C15" sqref="C15"/>
    </sheetView>
  </sheetViews>
  <sheetFormatPr baseColWidth="10" defaultRowHeight="15" x14ac:dyDescent="0.25"/>
  <cols>
    <col min="1" max="3" width="39.42578125" customWidth="1"/>
    <col min="4" max="4" width="93.5703125" bestFit="1"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207</v>
      </c>
      <c r="C5" s="101" t="s">
        <v>55</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63.75" x14ac:dyDescent="0.25">
      <c r="A11" s="2" t="s">
        <v>137</v>
      </c>
      <c r="B11" s="2" t="s">
        <v>199</v>
      </c>
      <c r="C11" s="2" t="s">
        <v>198</v>
      </c>
      <c r="D11" s="2" t="s">
        <v>413</v>
      </c>
      <c r="E11" s="31">
        <f>+F11+H11+J11+L11</f>
        <v>4</v>
      </c>
      <c r="F11" s="31">
        <v>1</v>
      </c>
      <c r="G11" s="31">
        <v>1</v>
      </c>
      <c r="H11" s="31">
        <v>1</v>
      </c>
      <c r="I11" s="64">
        <v>1</v>
      </c>
      <c r="J11" s="31">
        <v>1</v>
      </c>
      <c r="K11" s="64">
        <v>1</v>
      </c>
      <c r="L11" s="31">
        <v>1</v>
      </c>
      <c r="M11" s="31">
        <v>0</v>
      </c>
      <c r="N11" s="34">
        <f>+G11+I11+K11+M11</f>
        <v>3</v>
      </c>
      <c r="O11" s="36">
        <f>IFERROR(N11/E11,0%)</f>
        <v>0.75</v>
      </c>
    </row>
    <row r="12" spans="1:16" ht="38.25" x14ac:dyDescent="0.25">
      <c r="A12" s="2" t="s">
        <v>137</v>
      </c>
      <c r="B12" s="2" t="s">
        <v>199</v>
      </c>
      <c r="C12" s="2" t="s">
        <v>218</v>
      </c>
      <c r="D12" s="2" t="s">
        <v>826</v>
      </c>
      <c r="E12" s="31">
        <f t="shared" ref="E12:E35" si="0">+F12+H12+J12+L12</f>
        <v>4</v>
      </c>
      <c r="F12" s="31">
        <v>1</v>
      </c>
      <c r="G12" s="31">
        <v>1</v>
      </c>
      <c r="H12" s="31">
        <v>1</v>
      </c>
      <c r="I12" s="64">
        <v>1</v>
      </c>
      <c r="J12" s="31">
        <v>1</v>
      </c>
      <c r="K12" s="64">
        <v>1</v>
      </c>
      <c r="L12" s="31">
        <v>1</v>
      </c>
      <c r="M12" s="31">
        <v>0</v>
      </c>
      <c r="N12" s="34">
        <f t="shared" ref="N12:N35" si="1">+G12+I12+K12+M12</f>
        <v>3</v>
      </c>
      <c r="O12" s="36">
        <f t="shared" ref="O12:O35" si="2">IFERROR(N12/E12,0%)</f>
        <v>0.75</v>
      </c>
    </row>
    <row r="13" spans="1:16" ht="38.25" x14ac:dyDescent="0.25">
      <c r="A13" s="2" t="s">
        <v>137</v>
      </c>
      <c r="B13" s="2" t="s">
        <v>199</v>
      </c>
      <c r="C13" s="2" t="s">
        <v>218</v>
      </c>
      <c r="D13" s="2" t="s">
        <v>827</v>
      </c>
      <c r="E13" s="31">
        <f t="shared" si="0"/>
        <v>5</v>
      </c>
      <c r="F13" s="31">
        <v>0</v>
      </c>
      <c r="G13" s="31">
        <v>0</v>
      </c>
      <c r="H13" s="31">
        <v>0</v>
      </c>
      <c r="I13" s="64">
        <v>0</v>
      </c>
      <c r="J13" s="31">
        <v>0</v>
      </c>
      <c r="K13" s="64">
        <v>0</v>
      </c>
      <c r="L13" s="31">
        <v>5</v>
      </c>
      <c r="M13" s="31">
        <v>0</v>
      </c>
      <c r="N13" s="34">
        <f t="shared" si="1"/>
        <v>0</v>
      </c>
      <c r="O13" s="36">
        <f t="shared" si="2"/>
        <v>0</v>
      </c>
    </row>
    <row r="14" spans="1:16" ht="51" x14ac:dyDescent="0.25">
      <c r="A14" s="2" t="s">
        <v>137</v>
      </c>
      <c r="B14" s="2" t="s">
        <v>182</v>
      </c>
      <c r="C14" s="2" t="s">
        <v>181</v>
      </c>
      <c r="D14" s="2" t="s">
        <v>411</v>
      </c>
      <c r="E14" s="31">
        <f t="shared" si="0"/>
        <v>4</v>
      </c>
      <c r="F14" s="31">
        <v>1</v>
      </c>
      <c r="G14" s="31">
        <v>0</v>
      </c>
      <c r="H14" s="31">
        <v>1</v>
      </c>
      <c r="I14" s="64">
        <v>1</v>
      </c>
      <c r="J14" s="31">
        <v>1</v>
      </c>
      <c r="K14" s="64">
        <v>1</v>
      </c>
      <c r="L14" s="31">
        <v>1</v>
      </c>
      <c r="M14" s="31">
        <v>0</v>
      </c>
      <c r="N14" s="34">
        <f t="shared" si="1"/>
        <v>2</v>
      </c>
      <c r="O14" s="36">
        <f t="shared" si="2"/>
        <v>0.5</v>
      </c>
    </row>
    <row r="15" spans="1:16" ht="51" x14ac:dyDescent="0.25">
      <c r="A15" s="2" t="s">
        <v>137</v>
      </c>
      <c r="B15" s="2" t="s">
        <v>182</v>
      </c>
      <c r="C15" s="2" t="s">
        <v>181</v>
      </c>
      <c r="D15" s="2" t="s">
        <v>412</v>
      </c>
      <c r="E15" s="31">
        <f t="shared" si="0"/>
        <v>4</v>
      </c>
      <c r="F15" s="31">
        <v>1</v>
      </c>
      <c r="G15" s="31">
        <v>0</v>
      </c>
      <c r="H15" s="31">
        <v>1</v>
      </c>
      <c r="I15" s="64">
        <v>1</v>
      </c>
      <c r="J15" s="31">
        <v>1</v>
      </c>
      <c r="K15" s="64">
        <v>1</v>
      </c>
      <c r="L15" s="31">
        <v>1</v>
      </c>
      <c r="M15" s="31">
        <v>0</v>
      </c>
      <c r="N15" s="34">
        <f t="shared" si="1"/>
        <v>2</v>
      </c>
      <c r="O15" s="36">
        <f t="shared" si="2"/>
        <v>0.5</v>
      </c>
    </row>
    <row r="16" spans="1:16" ht="51" x14ac:dyDescent="0.25">
      <c r="A16" s="2" t="s">
        <v>137</v>
      </c>
      <c r="B16" s="2" t="s">
        <v>182</v>
      </c>
      <c r="C16" s="2" t="s">
        <v>181</v>
      </c>
      <c r="D16" s="2" t="s">
        <v>410</v>
      </c>
      <c r="E16" s="31">
        <f t="shared" si="0"/>
        <v>4</v>
      </c>
      <c r="F16" s="31">
        <v>1</v>
      </c>
      <c r="G16" s="31">
        <v>0</v>
      </c>
      <c r="H16" s="31">
        <v>1</v>
      </c>
      <c r="I16" s="64">
        <v>1</v>
      </c>
      <c r="J16" s="31">
        <v>1</v>
      </c>
      <c r="K16" s="64">
        <v>1</v>
      </c>
      <c r="L16" s="31">
        <v>1</v>
      </c>
      <c r="M16" s="31">
        <v>0</v>
      </c>
      <c r="N16" s="34">
        <f t="shared" si="1"/>
        <v>2</v>
      </c>
      <c r="O16" s="36">
        <f t="shared" si="2"/>
        <v>0.5</v>
      </c>
    </row>
    <row r="17" spans="1:15" ht="51" x14ac:dyDescent="0.25">
      <c r="A17" s="2" t="s">
        <v>137</v>
      </c>
      <c r="B17" s="2" t="s">
        <v>182</v>
      </c>
      <c r="C17" s="2" t="s">
        <v>181</v>
      </c>
      <c r="D17" s="2" t="s">
        <v>414</v>
      </c>
      <c r="E17" s="31">
        <f t="shared" si="0"/>
        <v>4</v>
      </c>
      <c r="F17" s="31">
        <v>1</v>
      </c>
      <c r="G17" s="31">
        <v>1</v>
      </c>
      <c r="H17" s="31">
        <v>1</v>
      </c>
      <c r="I17" s="64">
        <v>1</v>
      </c>
      <c r="J17" s="31">
        <v>1</v>
      </c>
      <c r="K17" s="64">
        <v>1</v>
      </c>
      <c r="L17" s="31">
        <v>1</v>
      </c>
      <c r="M17" s="31">
        <v>0</v>
      </c>
      <c r="N17" s="34">
        <f t="shared" si="1"/>
        <v>3</v>
      </c>
      <c r="O17" s="36">
        <f t="shared" si="2"/>
        <v>0.75</v>
      </c>
    </row>
    <row r="18" spans="1:15" ht="51" x14ac:dyDescent="0.25">
      <c r="A18" s="2" t="s">
        <v>146</v>
      </c>
      <c r="B18" s="2" t="s">
        <v>145</v>
      </c>
      <c r="C18" s="2" t="s">
        <v>172</v>
      </c>
      <c r="D18" s="2" t="s">
        <v>828</v>
      </c>
      <c r="E18" s="31">
        <f t="shared" si="0"/>
        <v>4</v>
      </c>
      <c r="F18" s="31">
        <v>1</v>
      </c>
      <c r="G18" s="31">
        <v>1</v>
      </c>
      <c r="H18" s="31">
        <v>1</v>
      </c>
      <c r="I18" s="64">
        <v>1</v>
      </c>
      <c r="J18" s="31">
        <v>1</v>
      </c>
      <c r="K18" s="64">
        <v>1</v>
      </c>
      <c r="L18" s="31">
        <v>1</v>
      </c>
      <c r="M18" s="31">
        <v>0</v>
      </c>
      <c r="N18" s="34">
        <f t="shared" si="1"/>
        <v>3</v>
      </c>
      <c r="O18" s="36">
        <f t="shared" si="2"/>
        <v>0.75</v>
      </c>
    </row>
    <row r="19" spans="1:15" ht="51" x14ac:dyDescent="0.25">
      <c r="A19" s="2" t="s">
        <v>146</v>
      </c>
      <c r="B19" s="2" t="s">
        <v>145</v>
      </c>
      <c r="C19" s="2" t="s">
        <v>172</v>
      </c>
      <c r="D19" s="2" t="s">
        <v>829</v>
      </c>
      <c r="E19" s="31">
        <f t="shared" si="0"/>
        <v>2</v>
      </c>
      <c r="F19" s="31">
        <v>1</v>
      </c>
      <c r="G19" s="31">
        <v>0</v>
      </c>
      <c r="H19" s="31">
        <v>0</v>
      </c>
      <c r="I19" s="64">
        <v>0</v>
      </c>
      <c r="J19" s="31">
        <v>1</v>
      </c>
      <c r="K19" s="64">
        <v>1</v>
      </c>
      <c r="L19" s="31">
        <v>0</v>
      </c>
      <c r="M19" s="31">
        <v>0</v>
      </c>
      <c r="N19" s="34">
        <f t="shared" si="1"/>
        <v>1</v>
      </c>
      <c r="O19" s="36">
        <f t="shared" si="2"/>
        <v>0.5</v>
      </c>
    </row>
    <row r="20" spans="1:15" ht="63.75" x14ac:dyDescent="0.25">
      <c r="A20" s="2" t="s">
        <v>146</v>
      </c>
      <c r="B20" s="2" t="s">
        <v>145</v>
      </c>
      <c r="C20" s="2" t="s">
        <v>297</v>
      </c>
      <c r="D20" s="2" t="s">
        <v>830</v>
      </c>
      <c r="E20" s="31">
        <f t="shared" si="0"/>
        <v>2</v>
      </c>
      <c r="F20" s="31">
        <v>0</v>
      </c>
      <c r="G20" s="31">
        <v>0</v>
      </c>
      <c r="H20" s="31">
        <v>1</v>
      </c>
      <c r="I20" s="64">
        <v>1</v>
      </c>
      <c r="J20" s="31">
        <v>0</v>
      </c>
      <c r="K20" s="64">
        <v>0</v>
      </c>
      <c r="L20" s="31">
        <v>1</v>
      </c>
      <c r="M20" s="31">
        <v>0</v>
      </c>
      <c r="N20" s="34">
        <f t="shared" si="1"/>
        <v>1</v>
      </c>
      <c r="O20" s="36">
        <f t="shared" si="2"/>
        <v>0.5</v>
      </c>
    </row>
    <row r="21" spans="1:15" ht="63.75" x14ac:dyDescent="0.25">
      <c r="A21" s="2" t="s">
        <v>140</v>
      </c>
      <c r="B21" s="2" t="s">
        <v>168</v>
      </c>
      <c r="C21" s="2" t="s">
        <v>206</v>
      </c>
      <c r="D21" s="2" t="s">
        <v>831</v>
      </c>
      <c r="E21" s="31">
        <f t="shared" si="0"/>
        <v>20</v>
      </c>
      <c r="F21" s="31">
        <v>10</v>
      </c>
      <c r="G21" s="31">
        <v>1</v>
      </c>
      <c r="H21" s="31">
        <v>0</v>
      </c>
      <c r="I21" s="64">
        <v>0</v>
      </c>
      <c r="J21" s="31">
        <v>10</v>
      </c>
      <c r="K21" s="64">
        <v>1</v>
      </c>
      <c r="L21" s="31">
        <v>0</v>
      </c>
      <c r="M21" s="31">
        <v>0</v>
      </c>
      <c r="N21" s="34">
        <f t="shared" si="1"/>
        <v>2</v>
      </c>
      <c r="O21" s="36">
        <f t="shared" si="2"/>
        <v>0.1</v>
      </c>
    </row>
    <row r="22" spans="1:15" ht="63.75" x14ac:dyDescent="0.25">
      <c r="A22" s="2" t="s">
        <v>140</v>
      </c>
      <c r="B22" s="2" t="s">
        <v>168</v>
      </c>
      <c r="C22" s="2" t="s">
        <v>206</v>
      </c>
      <c r="D22" s="2" t="s">
        <v>416</v>
      </c>
      <c r="E22" s="31">
        <f t="shared" si="0"/>
        <v>6</v>
      </c>
      <c r="F22" s="31">
        <v>2</v>
      </c>
      <c r="G22" s="31">
        <v>0</v>
      </c>
      <c r="H22" s="31">
        <v>2</v>
      </c>
      <c r="I22" s="64">
        <v>2</v>
      </c>
      <c r="J22" s="31">
        <v>0</v>
      </c>
      <c r="K22" s="64">
        <v>0</v>
      </c>
      <c r="L22" s="31">
        <v>2</v>
      </c>
      <c r="M22" s="31">
        <v>0</v>
      </c>
      <c r="N22" s="34">
        <f t="shared" si="1"/>
        <v>2</v>
      </c>
      <c r="O22" s="36">
        <f t="shared" si="2"/>
        <v>0.33333333333333331</v>
      </c>
    </row>
    <row r="23" spans="1:15" ht="63.75" x14ac:dyDescent="0.25">
      <c r="A23" s="2" t="s">
        <v>140</v>
      </c>
      <c r="B23" s="2" t="s">
        <v>168</v>
      </c>
      <c r="C23" s="2" t="s">
        <v>186</v>
      </c>
      <c r="D23" s="2" t="s">
        <v>832</v>
      </c>
      <c r="E23" s="31">
        <f t="shared" si="0"/>
        <v>1</v>
      </c>
      <c r="F23" s="31">
        <v>0</v>
      </c>
      <c r="G23" s="31">
        <v>0</v>
      </c>
      <c r="H23" s="31">
        <v>0</v>
      </c>
      <c r="I23" s="64">
        <v>0</v>
      </c>
      <c r="J23" s="31">
        <v>1</v>
      </c>
      <c r="K23" s="64">
        <v>1</v>
      </c>
      <c r="L23" s="31">
        <v>0</v>
      </c>
      <c r="M23" s="31">
        <v>0</v>
      </c>
      <c r="N23" s="34">
        <f t="shared" si="1"/>
        <v>1</v>
      </c>
      <c r="O23" s="36">
        <f t="shared" si="2"/>
        <v>1</v>
      </c>
    </row>
    <row r="24" spans="1:15" ht="51" x14ac:dyDescent="0.25">
      <c r="A24" s="2" t="s">
        <v>140</v>
      </c>
      <c r="B24" s="2" t="s">
        <v>139</v>
      </c>
      <c r="C24" s="2" t="s">
        <v>197</v>
      </c>
      <c r="D24" s="2" t="s">
        <v>833</v>
      </c>
      <c r="E24" s="31">
        <f t="shared" si="0"/>
        <v>6</v>
      </c>
      <c r="F24" s="31">
        <v>3</v>
      </c>
      <c r="G24" s="31">
        <v>0</v>
      </c>
      <c r="H24" s="31">
        <v>0</v>
      </c>
      <c r="I24" s="64">
        <v>0</v>
      </c>
      <c r="J24" s="31">
        <v>3</v>
      </c>
      <c r="K24" s="64">
        <v>4</v>
      </c>
      <c r="L24" s="31">
        <v>0</v>
      </c>
      <c r="M24" s="31">
        <v>0</v>
      </c>
      <c r="N24" s="34">
        <f t="shared" si="1"/>
        <v>4</v>
      </c>
      <c r="O24" s="36">
        <f t="shared" si="2"/>
        <v>0.66666666666666663</v>
      </c>
    </row>
    <row r="25" spans="1:15" ht="38.25" x14ac:dyDescent="0.25">
      <c r="A25" s="2" t="s">
        <v>140</v>
      </c>
      <c r="B25" s="2" t="s">
        <v>139</v>
      </c>
      <c r="C25" s="2" t="s">
        <v>267</v>
      </c>
      <c r="D25" s="2" t="s">
        <v>406</v>
      </c>
      <c r="E25" s="31">
        <f t="shared" si="0"/>
        <v>2</v>
      </c>
      <c r="F25" s="31">
        <v>0</v>
      </c>
      <c r="G25" s="31">
        <v>0</v>
      </c>
      <c r="H25" s="31">
        <v>1</v>
      </c>
      <c r="I25" s="64">
        <v>1</v>
      </c>
      <c r="J25" s="31">
        <v>0</v>
      </c>
      <c r="K25" s="64">
        <v>0</v>
      </c>
      <c r="L25" s="31">
        <v>1</v>
      </c>
      <c r="M25" s="31">
        <v>0</v>
      </c>
      <c r="N25" s="34">
        <f t="shared" si="1"/>
        <v>1</v>
      </c>
      <c r="O25" s="36">
        <f t="shared" si="2"/>
        <v>0.5</v>
      </c>
    </row>
    <row r="26" spans="1:15" ht="76.5" x14ac:dyDescent="0.25">
      <c r="A26" s="2" t="s">
        <v>140</v>
      </c>
      <c r="B26" s="2" t="s">
        <v>139</v>
      </c>
      <c r="C26" s="2" t="s">
        <v>265</v>
      </c>
      <c r="D26" s="2" t="s">
        <v>834</v>
      </c>
      <c r="E26" s="31">
        <f t="shared" si="0"/>
        <v>6</v>
      </c>
      <c r="F26" s="31">
        <v>0</v>
      </c>
      <c r="G26" s="31">
        <v>0</v>
      </c>
      <c r="H26" s="31">
        <v>3</v>
      </c>
      <c r="I26" s="64">
        <v>3</v>
      </c>
      <c r="J26" s="31">
        <v>0</v>
      </c>
      <c r="K26" s="64">
        <v>0</v>
      </c>
      <c r="L26" s="31">
        <v>3</v>
      </c>
      <c r="M26" s="31">
        <v>0</v>
      </c>
      <c r="N26" s="34">
        <f t="shared" si="1"/>
        <v>3</v>
      </c>
      <c r="O26" s="36">
        <f t="shared" si="2"/>
        <v>0.5</v>
      </c>
    </row>
    <row r="27" spans="1:15" ht="51" x14ac:dyDescent="0.25">
      <c r="A27" s="2" t="s">
        <v>140</v>
      </c>
      <c r="B27" s="2" t="s">
        <v>139</v>
      </c>
      <c r="C27" s="2" t="s">
        <v>216</v>
      </c>
      <c r="D27" s="2" t="s">
        <v>835</v>
      </c>
      <c r="E27" s="31">
        <f t="shared" si="0"/>
        <v>7</v>
      </c>
      <c r="F27" s="31">
        <v>0</v>
      </c>
      <c r="G27" s="31">
        <v>0</v>
      </c>
      <c r="H27" s="31">
        <v>0</v>
      </c>
      <c r="I27" s="64">
        <v>0</v>
      </c>
      <c r="J27" s="31">
        <v>0</v>
      </c>
      <c r="K27" s="64">
        <v>0</v>
      </c>
      <c r="L27" s="31">
        <v>7</v>
      </c>
      <c r="M27" s="31">
        <v>0</v>
      </c>
      <c r="N27" s="34">
        <f t="shared" si="1"/>
        <v>0</v>
      </c>
      <c r="O27" s="36">
        <f t="shared" si="2"/>
        <v>0</v>
      </c>
    </row>
    <row r="28" spans="1:15" ht="63.75" x14ac:dyDescent="0.25">
      <c r="A28" s="2" t="s">
        <v>140</v>
      </c>
      <c r="B28" s="2" t="s">
        <v>185</v>
      </c>
      <c r="C28" s="2" t="s">
        <v>246</v>
      </c>
      <c r="D28" s="2" t="s">
        <v>836</v>
      </c>
      <c r="E28" s="31">
        <f t="shared" si="0"/>
        <v>2</v>
      </c>
      <c r="F28" s="31">
        <v>1</v>
      </c>
      <c r="G28" s="31">
        <v>1</v>
      </c>
      <c r="H28" s="31">
        <v>0</v>
      </c>
      <c r="I28" s="64">
        <v>0</v>
      </c>
      <c r="J28" s="31">
        <v>1</v>
      </c>
      <c r="K28" s="64">
        <v>1</v>
      </c>
      <c r="L28" s="31">
        <v>0</v>
      </c>
      <c r="M28" s="31">
        <v>0</v>
      </c>
      <c r="N28" s="34">
        <f t="shared" si="1"/>
        <v>2</v>
      </c>
      <c r="O28" s="36">
        <f t="shared" si="2"/>
        <v>1</v>
      </c>
    </row>
    <row r="29" spans="1:15" ht="63.75" x14ac:dyDescent="0.25">
      <c r="A29" s="2" t="s">
        <v>171</v>
      </c>
      <c r="B29" s="2" t="s">
        <v>170</v>
      </c>
      <c r="C29" s="2" t="s">
        <v>169</v>
      </c>
      <c r="D29" s="2" t="s">
        <v>405</v>
      </c>
      <c r="E29" s="31">
        <f t="shared" si="0"/>
        <v>2</v>
      </c>
      <c r="F29" s="31">
        <v>0</v>
      </c>
      <c r="G29" s="31">
        <v>0</v>
      </c>
      <c r="H29" s="31">
        <v>1</v>
      </c>
      <c r="I29" s="64">
        <v>1</v>
      </c>
      <c r="J29" s="31">
        <v>0</v>
      </c>
      <c r="K29" s="64">
        <v>0</v>
      </c>
      <c r="L29" s="31">
        <v>1</v>
      </c>
      <c r="M29" s="31">
        <v>0</v>
      </c>
      <c r="N29" s="34">
        <f t="shared" si="1"/>
        <v>1</v>
      </c>
      <c r="O29" s="36">
        <f t="shared" si="2"/>
        <v>0.5</v>
      </c>
    </row>
    <row r="30" spans="1:15" ht="51" x14ac:dyDescent="0.25">
      <c r="A30" s="2" t="s">
        <v>134</v>
      </c>
      <c r="B30" s="2" t="s">
        <v>273</v>
      </c>
      <c r="C30" s="2" t="s">
        <v>272</v>
      </c>
      <c r="D30" s="2" t="s">
        <v>415</v>
      </c>
      <c r="E30" s="31">
        <f t="shared" si="0"/>
        <v>4</v>
      </c>
      <c r="F30" s="31">
        <v>1</v>
      </c>
      <c r="G30" s="31">
        <v>1</v>
      </c>
      <c r="H30" s="31">
        <v>1</v>
      </c>
      <c r="I30" s="64">
        <v>3</v>
      </c>
      <c r="J30" s="31">
        <v>1</v>
      </c>
      <c r="K30" s="64">
        <v>2</v>
      </c>
      <c r="L30" s="31">
        <v>1</v>
      </c>
      <c r="M30" s="31">
        <v>0</v>
      </c>
      <c r="N30" s="34">
        <f t="shared" si="1"/>
        <v>6</v>
      </c>
      <c r="O30" s="36">
        <f t="shared" si="2"/>
        <v>1.5</v>
      </c>
    </row>
    <row r="31" spans="1:15" ht="63.75" x14ac:dyDescent="0.25">
      <c r="A31" s="2" t="s">
        <v>134</v>
      </c>
      <c r="B31" s="2" t="s">
        <v>133</v>
      </c>
      <c r="C31" s="2" t="s">
        <v>212</v>
      </c>
      <c r="D31" s="2" t="s">
        <v>404</v>
      </c>
      <c r="E31" s="31">
        <f t="shared" si="0"/>
        <v>2</v>
      </c>
      <c r="F31" s="31">
        <v>0</v>
      </c>
      <c r="G31" s="31">
        <v>0</v>
      </c>
      <c r="H31" s="31">
        <v>1</v>
      </c>
      <c r="I31" s="64">
        <v>8</v>
      </c>
      <c r="J31" s="31">
        <v>0</v>
      </c>
      <c r="K31" s="64">
        <v>0</v>
      </c>
      <c r="L31" s="31">
        <v>1</v>
      </c>
      <c r="M31" s="31">
        <v>0</v>
      </c>
      <c r="N31" s="34">
        <f t="shared" si="1"/>
        <v>8</v>
      </c>
      <c r="O31" s="36">
        <f t="shared" si="2"/>
        <v>4</v>
      </c>
    </row>
    <row r="32" spans="1:15" ht="63.75" x14ac:dyDescent="0.25">
      <c r="A32" s="2" t="s">
        <v>143</v>
      </c>
      <c r="B32" s="2" t="s">
        <v>192</v>
      </c>
      <c r="C32" s="2" t="s">
        <v>191</v>
      </c>
      <c r="D32" s="2" t="s">
        <v>837</v>
      </c>
      <c r="E32" s="31">
        <f t="shared" si="0"/>
        <v>6</v>
      </c>
      <c r="F32" s="31">
        <v>1</v>
      </c>
      <c r="G32" s="31">
        <v>0</v>
      </c>
      <c r="H32" s="31">
        <v>2</v>
      </c>
      <c r="I32" s="64">
        <v>0</v>
      </c>
      <c r="J32" s="31">
        <v>1</v>
      </c>
      <c r="K32" s="64">
        <v>1</v>
      </c>
      <c r="L32" s="31">
        <v>2</v>
      </c>
      <c r="M32" s="31">
        <v>0</v>
      </c>
      <c r="N32" s="34">
        <f t="shared" si="1"/>
        <v>1</v>
      </c>
      <c r="O32" s="36">
        <f t="shared" si="2"/>
        <v>0.16666666666666666</v>
      </c>
    </row>
    <row r="33" spans="1:16" ht="51" x14ac:dyDescent="0.25">
      <c r="A33" s="2" t="s">
        <v>143</v>
      </c>
      <c r="B33" s="2" t="s">
        <v>192</v>
      </c>
      <c r="C33" s="2" t="s">
        <v>205</v>
      </c>
      <c r="D33" s="2" t="s">
        <v>838</v>
      </c>
      <c r="E33" s="31">
        <f t="shared" si="0"/>
        <v>4</v>
      </c>
      <c r="F33" s="31">
        <v>1</v>
      </c>
      <c r="G33" s="31">
        <v>1</v>
      </c>
      <c r="H33" s="31">
        <v>1</v>
      </c>
      <c r="I33" s="64">
        <v>1</v>
      </c>
      <c r="J33" s="31">
        <v>1</v>
      </c>
      <c r="K33" s="64">
        <v>1</v>
      </c>
      <c r="L33" s="31">
        <v>1</v>
      </c>
      <c r="M33" s="31">
        <v>0</v>
      </c>
      <c r="N33" s="34">
        <f t="shared" si="1"/>
        <v>3</v>
      </c>
      <c r="O33" s="36">
        <f t="shared" si="2"/>
        <v>0.75</v>
      </c>
    </row>
    <row r="34" spans="1:16" ht="51" x14ac:dyDescent="0.25">
      <c r="A34" s="2" t="s">
        <v>166</v>
      </c>
      <c r="B34" s="2" t="s">
        <v>195</v>
      </c>
      <c r="C34" s="2" t="s">
        <v>196</v>
      </c>
      <c r="D34" s="2" t="s">
        <v>839</v>
      </c>
      <c r="E34" s="31">
        <f t="shared" si="0"/>
        <v>2</v>
      </c>
      <c r="F34" s="31">
        <v>0</v>
      </c>
      <c r="G34" s="31">
        <v>0</v>
      </c>
      <c r="H34" s="31">
        <v>1</v>
      </c>
      <c r="I34" s="64">
        <v>1</v>
      </c>
      <c r="J34" s="31">
        <v>0</v>
      </c>
      <c r="K34" s="64">
        <v>0</v>
      </c>
      <c r="L34" s="31">
        <v>1</v>
      </c>
      <c r="M34" s="31">
        <v>0</v>
      </c>
      <c r="N34" s="34">
        <f t="shared" si="1"/>
        <v>1</v>
      </c>
      <c r="O34" s="36">
        <f t="shared" si="2"/>
        <v>0.5</v>
      </c>
    </row>
    <row r="35" spans="1:16" ht="63.75" x14ac:dyDescent="0.25">
      <c r="A35" s="2" t="s">
        <v>166</v>
      </c>
      <c r="B35" s="2" t="s">
        <v>195</v>
      </c>
      <c r="C35" s="2" t="s">
        <v>261</v>
      </c>
      <c r="D35" s="2" t="s">
        <v>840</v>
      </c>
      <c r="E35" s="31">
        <f t="shared" si="0"/>
        <v>8</v>
      </c>
      <c r="F35" s="31">
        <v>2</v>
      </c>
      <c r="G35" s="31">
        <v>3</v>
      </c>
      <c r="H35" s="31">
        <v>2</v>
      </c>
      <c r="I35" s="64">
        <v>3</v>
      </c>
      <c r="J35" s="31">
        <v>2</v>
      </c>
      <c r="K35" s="64">
        <v>2</v>
      </c>
      <c r="L35" s="31">
        <v>2</v>
      </c>
      <c r="M35" s="31">
        <v>0</v>
      </c>
      <c r="N35" s="34">
        <f t="shared" si="1"/>
        <v>8</v>
      </c>
      <c r="O35" s="36">
        <f t="shared" si="2"/>
        <v>1</v>
      </c>
    </row>
    <row r="36" spans="1:16" ht="51" x14ac:dyDescent="0.25">
      <c r="A36" s="2" t="s">
        <v>166</v>
      </c>
      <c r="B36" s="2" t="s">
        <v>165</v>
      </c>
      <c r="C36" s="2" t="s">
        <v>338</v>
      </c>
      <c r="D36" s="2" t="s">
        <v>841</v>
      </c>
      <c r="E36" s="31">
        <f t="shared" ref="E36" si="3">+F36+H36+J36+L36</f>
        <v>20</v>
      </c>
      <c r="F36" s="31">
        <v>5</v>
      </c>
      <c r="G36" s="31">
        <v>0</v>
      </c>
      <c r="H36" s="31">
        <v>5</v>
      </c>
      <c r="I36" s="64">
        <v>5</v>
      </c>
      <c r="J36" s="31">
        <v>5</v>
      </c>
      <c r="K36" s="64">
        <v>0</v>
      </c>
      <c r="L36" s="31">
        <v>5</v>
      </c>
      <c r="M36" s="31">
        <v>0</v>
      </c>
      <c r="N36" s="34">
        <f t="shared" ref="N36" si="4">+G36+I36+K36+M36</f>
        <v>5</v>
      </c>
      <c r="O36" s="36">
        <f t="shared" ref="O36" si="5">IFERROR(N36/E36,0%)</f>
        <v>0.25</v>
      </c>
    </row>
    <row r="40" spans="1:16" ht="15.75" x14ac:dyDescent="0.25">
      <c r="A40" s="4"/>
      <c r="B40" s="99" t="s">
        <v>0</v>
      </c>
      <c r="C40" s="99"/>
      <c r="D40" s="99"/>
      <c r="E40" s="99"/>
      <c r="F40" s="99"/>
      <c r="G40" s="99"/>
      <c r="H40" s="99"/>
      <c r="I40" s="99"/>
      <c r="J40" s="99"/>
      <c r="K40" s="99"/>
      <c r="L40" s="99"/>
      <c r="M40" s="99"/>
      <c r="N40" s="99"/>
      <c r="O40" s="99"/>
    </row>
    <row r="41" spans="1:16" x14ac:dyDescent="0.25">
      <c r="A41" s="4"/>
      <c r="B41" s="100" t="s">
        <v>475</v>
      </c>
      <c r="C41" s="100"/>
      <c r="D41" s="100"/>
      <c r="E41" s="100"/>
      <c r="F41" s="100"/>
      <c r="G41" s="100"/>
      <c r="H41" s="100"/>
      <c r="I41" s="100"/>
      <c r="J41" s="100"/>
      <c r="K41" s="100"/>
      <c r="L41" s="100"/>
      <c r="M41" s="100"/>
      <c r="N41" s="100"/>
      <c r="O41" s="100"/>
    </row>
    <row r="42" spans="1:16" x14ac:dyDescent="0.25">
      <c r="A42" s="4"/>
      <c r="B42" s="38"/>
      <c r="C42" s="38"/>
      <c r="D42" s="38"/>
      <c r="E42" s="38"/>
      <c r="F42" s="38"/>
      <c r="G42" s="38"/>
      <c r="H42" s="38"/>
      <c r="I42" s="61"/>
      <c r="J42" s="38"/>
      <c r="K42" s="61"/>
      <c r="L42" s="38"/>
      <c r="M42" s="38"/>
      <c r="N42" s="38"/>
      <c r="O42" s="38"/>
    </row>
    <row r="43" spans="1:16" ht="15.75" x14ac:dyDescent="0.25">
      <c r="A43" s="4"/>
      <c r="B43" s="12"/>
      <c r="C43" s="12"/>
      <c r="D43" s="12"/>
      <c r="E43" s="12"/>
      <c r="F43" s="12"/>
      <c r="G43" s="12"/>
      <c r="H43" s="12"/>
      <c r="I43" s="62"/>
      <c r="J43" s="12"/>
      <c r="K43" s="62"/>
      <c r="L43" s="12"/>
      <c r="M43" s="12"/>
      <c r="N43" s="12"/>
      <c r="O43" s="12"/>
    </row>
    <row r="44" spans="1:16" ht="15.75" x14ac:dyDescent="0.25">
      <c r="A44" s="6" t="s">
        <v>1</v>
      </c>
      <c r="B44" s="32">
        <v>207</v>
      </c>
      <c r="C44" s="101" t="s">
        <v>55</v>
      </c>
      <c r="D44" s="101"/>
      <c r="E44" s="101"/>
      <c r="F44" s="101"/>
      <c r="G44" s="101"/>
      <c r="H44" s="101"/>
      <c r="I44" s="101"/>
      <c r="J44" s="101"/>
      <c r="K44" s="101"/>
      <c r="L44" s="101"/>
      <c r="M44" s="101"/>
      <c r="N44" s="101"/>
      <c r="O44" s="37"/>
    </row>
    <row r="45" spans="1:16" x14ac:dyDescent="0.25">
      <c r="A45" s="6" t="s">
        <v>13</v>
      </c>
      <c r="B45" s="11" t="s">
        <v>2</v>
      </c>
      <c r="C45" s="101" t="s">
        <v>19</v>
      </c>
      <c r="D45" s="101"/>
      <c r="E45" s="101"/>
      <c r="F45" s="101"/>
      <c r="G45" s="101"/>
      <c r="H45" s="101"/>
      <c r="I45" s="101"/>
      <c r="J45" s="101"/>
      <c r="K45" s="101"/>
      <c r="L45" s="101"/>
      <c r="M45" s="101"/>
      <c r="N45" s="101"/>
      <c r="O45" s="8"/>
      <c r="P45" s="4"/>
    </row>
    <row r="46" spans="1:16" x14ac:dyDescent="0.25">
      <c r="B46" s="9"/>
      <c r="C46" s="9"/>
      <c r="D46" s="9"/>
      <c r="E46" s="9"/>
      <c r="F46" s="9"/>
      <c r="G46" s="9"/>
      <c r="H46" s="9"/>
      <c r="I46" s="63"/>
      <c r="J46" s="9"/>
      <c r="K46" s="63"/>
      <c r="L46" s="9"/>
      <c r="M46" s="9"/>
      <c r="N46" s="9"/>
    </row>
    <row r="47" spans="1:16" x14ac:dyDescent="0.25">
      <c r="A47" s="102" t="s">
        <v>21</v>
      </c>
      <c r="B47" s="102" t="s">
        <v>22</v>
      </c>
      <c r="C47" s="102" t="s">
        <v>23</v>
      </c>
      <c r="D47" s="102" t="s">
        <v>24</v>
      </c>
      <c r="E47" s="102" t="s">
        <v>5</v>
      </c>
      <c r="F47" s="103" t="s">
        <v>25</v>
      </c>
      <c r="G47" s="103"/>
      <c r="H47" s="103"/>
      <c r="I47" s="103"/>
      <c r="J47" s="103"/>
      <c r="K47" s="103"/>
      <c r="L47" s="103"/>
      <c r="M47" s="103"/>
      <c r="N47" s="104" t="s">
        <v>16</v>
      </c>
      <c r="O47" s="102" t="s">
        <v>17</v>
      </c>
    </row>
    <row r="48" spans="1:16" x14ac:dyDescent="0.25">
      <c r="A48" s="102"/>
      <c r="B48" s="102"/>
      <c r="C48" s="102"/>
      <c r="D48" s="102"/>
      <c r="E48" s="102"/>
      <c r="F48" s="103" t="s">
        <v>6</v>
      </c>
      <c r="G48" s="103"/>
      <c r="H48" s="103" t="s">
        <v>7</v>
      </c>
      <c r="I48" s="103"/>
      <c r="J48" s="103" t="s">
        <v>8</v>
      </c>
      <c r="K48" s="103"/>
      <c r="L48" s="103" t="s">
        <v>9</v>
      </c>
      <c r="M48" s="103"/>
      <c r="N48" s="104"/>
      <c r="O48" s="102"/>
    </row>
    <row r="49" spans="1:16" x14ac:dyDescent="0.25">
      <c r="A49" s="102"/>
      <c r="B49" s="102"/>
      <c r="C49" s="102"/>
      <c r="D49" s="102"/>
      <c r="E49" s="102"/>
      <c r="F49" s="39" t="s">
        <v>10</v>
      </c>
      <c r="G49" s="39" t="s">
        <v>11</v>
      </c>
      <c r="H49" s="39" t="s">
        <v>10</v>
      </c>
      <c r="I49" s="60" t="s">
        <v>11</v>
      </c>
      <c r="J49" s="39" t="s">
        <v>10</v>
      </c>
      <c r="K49" s="73" t="s">
        <v>12</v>
      </c>
      <c r="L49" s="39" t="s">
        <v>10</v>
      </c>
      <c r="M49" s="39" t="s">
        <v>12</v>
      </c>
      <c r="N49" s="104"/>
      <c r="O49" s="102"/>
    </row>
    <row r="50" spans="1:16" ht="63.75" x14ac:dyDescent="0.25">
      <c r="A50" s="2" t="s">
        <v>149</v>
      </c>
      <c r="B50" s="2" t="s">
        <v>154</v>
      </c>
      <c r="C50" s="2" t="s">
        <v>250</v>
      </c>
      <c r="D50" s="2" t="s">
        <v>401</v>
      </c>
      <c r="E50" s="34">
        <f t="shared" ref="E50:E52" si="6">+F50+H50+J50+L50</f>
        <v>2</v>
      </c>
      <c r="F50" s="31">
        <v>0</v>
      </c>
      <c r="G50" s="31">
        <v>0</v>
      </c>
      <c r="H50" s="31">
        <v>1</v>
      </c>
      <c r="I50" s="64">
        <v>2</v>
      </c>
      <c r="J50" s="31">
        <v>0</v>
      </c>
      <c r="K50" s="64">
        <v>0</v>
      </c>
      <c r="L50" s="31">
        <v>1</v>
      </c>
      <c r="M50" s="31">
        <v>0</v>
      </c>
      <c r="N50" s="34">
        <f t="shared" ref="N50:N52" si="7">+G50+I50+K50+M50</f>
        <v>2</v>
      </c>
      <c r="O50" s="36">
        <f>IFERROR(N50/E50,0%)</f>
        <v>1</v>
      </c>
    </row>
    <row r="51" spans="1:16" ht="51" x14ac:dyDescent="0.25">
      <c r="A51" s="2" t="s">
        <v>149</v>
      </c>
      <c r="B51" s="2" t="s">
        <v>189</v>
      </c>
      <c r="C51" s="2" t="s">
        <v>244</v>
      </c>
      <c r="D51" s="2" t="s">
        <v>402</v>
      </c>
      <c r="E51" s="34">
        <f t="shared" si="6"/>
        <v>3</v>
      </c>
      <c r="F51" s="31">
        <v>0</v>
      </c>
      <c r="G51" s="31">
        <v>0</v>
      </c>
      <c r="H51" s="31">
        <v>1</v>
      </c>
      <c r="I51" s="64">
        <v>1</v>
      </c>
      <c r="J51" s="31">
        <v>1</v>
      </c>
      <c r="K51" s="64">
        <v>2</v>
      </c>
      <c r="L51" s="31">
        <v>1</v>
      </c>
      <c r="M51" s="31">
        <v>0</v>
      </c>
      <c r="N51" s="34">
        <f t="shared" si="7"/>
        <v>3</v>
      </c>
      <c r="O51" s="36">
        <f t="shared" ref="O51:O52" si="8">IFERROR(N51/E51,0%)</f>
        <v>1</v>
      </c>
    </row>
    <row r="52" spans="1:16" ht="51" x14ac:dyDescent="0.25">
      <c r="A52" s="2" t="s">
        <v>149</v>
      </c>
      <c r="B52" s="2" t="s">
        <v>189</v>
      </c>
      <c r="C52" s="2" t="s">
        <v>242</v>
      </c>
      <c r="D52" s="2" t="s">
        <v>403</v>
      </c>
      <c r="E52" s="34">
        <f t="shared" si="6"/>
        <v>2</v>
      </c>
      <c r="F52" s="31">
        <v>0</v>
      </c>
      <c r="G52" s="31">
        <v>0</v>
      </c>
      <c r="H52" s="31">
        <v>1</v>
      </c>
      <c r="I52" s="64">
        <v>1</v>
      </c>
      <c r="J52" s="31">
        <v>0</v>
      </c>
      <c r="K52" s="64">
        <v>0</v>
      </c>
      <c r="L52" s="31">
        <v>1</v>
      </c>
      <c r="M52" s="31">
        <v>0</v>
      </c>
      <c r="N52" s="34">
        <f t="shared" si="7"/>
        <v>1</v>
      </c>
      <c r="O52" s="36">
        <f t="shared" si="8"/>
        <v>0.5</v>
      </c>
    </row>
    <row r="54" spans="1:16" ht="15.75" x14ac:dyDescent="0.25">
      <c r="A54" s="4"/>
      <c r="B54" s="99" t="s">
        <v>0</v>
      </c>
      <c r="C54" s="99"/>
      <c r="D54" s="99"/>
      <c r="E54" s="99"/>
      <c r="F54" s="99"/>
      <c r="G54" s="99"/>
      <c r="H54" s="99"/>
      <c r="I54" s="99"/>
      <c r="J54" s="99"/>
      <c r="K54" s="99"/>
      <c r="L54" s="99"/>
      <c r="M54" s="99"/>
      <c r="N54" s="99"/>
      <c r="O54" s="99"/>
    </row>
    <row r="55" spans="1:16" x14ac:dyDescent="0.25">
      <c r="A55" s="4"/>
      <c r="B55" s="100" t="s">
        <v>475</v>
      </c>
      <c r="C55" s="100"/>
      <c r="D55" s="100"/>
      <c r="E55" s="100"/>
      <c r="F55" s="100"/>
      <c r="G55" s="100"/>
      <c r="H55" s="100"/>
      <c r="I55" s="100"/>
      <c r="J55" s="100"/>
      <c r="K55" s="100"/>
      <c r="L55" s="100"/>
      <c r="M55" s="100"/>
      <c r="N55" s="100"/>
      <c r="O55" s="100"/>
    </row>
    <row r="56" spans="1:16" x14ac:dyDescent="0.25">
      <c r="A56" s="4"/>
      <c r="B56" s="38"/>
      <c r="C56" s="38"/>
      <c r="D56" s="38"/>
      <c r="E56" s="38"/>
      <c r="F56" s="38"/>
      <c r="G56" s="38"/>
      <c r="H56" s="38"/>
      <c r="I56" s="61"/>
      <c r="J56" s="38"/>
      <c r="K56" s="61"/>
      <c r="L56" s="38"/>
      <c r="M56" s="38"/>
      <c r="N56" s="38"/>
      <c r="O56" s="38"/>
    </row>
    <row r="57" spans="1:16" ht="15.75" x14ac:dyDescent="0.25">
      <c r="A57" s="4"/>
      <c r="B57" s="12"/>
      <c r="C57" s="12"/>
      <c r="D57" s="12"/>
      <c r="E57" s="12"/>
      <c r="F57" s="12"/>
      <c r="G57" s="12"/>
      <c r="H57" s="12"/>
      <c r="I57" s="62"/>
      <c r="J57" s="12"/>
      <c r="K57" s="62"/>
      <c r="L57" s="12"/>
      <c r="M57" s="12"/>
      <c r="N57" s="12"/>
      <c r="O57" s="12"/>
    </row>
    <row r="58" spans="1:16" ht="15.75" x14ac:dyDescent="0.25">
      <c r="A58" s="6" t="s">
        <v>1</v>
      </c>
      <c r="B58" s="32">
        <v>207</v>
      </c>
      <c r="C58" s="101" t="s">
        <v>55</v>
      </c>
      <c r="D58" s="101"/>
      <c r="E58" s="101"/>
      <c r="F58" s="101"/>
      <c r="G58" s="101"/>
      <c r="H58" s="101"/>
      <c r="I58" s="101"/>
      <c r="J58" s="101"/>
      <c r="K58" s="101"/>
      <c r="L58" s="101"/>
      <c r="M58" s="101"/>
      <c r="N58" s="101"/>
      <c r="O58" s="37"/>
    </row>
    <row r="59" spans="1:16" x14ac:dyDescent="0.25">
      <c r="A59" s="6" t="s">
        <v>13</v>
      </c>
      <c r="B59" s="11" t="s">
        <v>3</v>
      </c>
      <c r="C59" s="101" t="s">
        <v>26</v>
      </c>
      <c r="D59" s="101"/>
      <c r="E59" s="101"/>
      <c r="F59" s="101"/>
      <c r="G59" s="101"/>
      <c r="H59" s="101"/>
      <c r="I59" s="101"/>
      <c r="J59" s="101"/>
      <c r="K59" s="101"/>
      <c r="L59" s="101"/>
      <c r="M59" s="101"/>
      <c r="N59" s="101"/>
      <c r="O59" s="8"/>
      <c r="P59" s="4"/>
    </row>
    <row r="60" spans="1:16" x14ac:dyDescent="0.25">
      <c r="B60" s="9"/>
      <c r="C60" s="9"/>
      <c r="D60" s="9"/>
      <c r="E60" s="9"/>
      <c r="F60" s="9"/>
      <c r="G60" s="9"/>
      <c r="H60" s="9"/>
      <c r="I60" s="63"/>
      <c r="J60" s="9"/>
      <c r="K60" s="63"/>
      <c r="L60" s="9"/>
      <c r="M60" s="9"/>
      <c r="N60" s="9"/>
    </row>
    <row r="61" spans="1:16" x14ac:dyDescent="0.25">
      <c r="A61" s="102" t="s">
        <v>21</v>
      </c>
      <c r="B61" s="102" t="s">
        <v>22</v>
      </c>
      <c r="C61" s="102" t="s">
        <v>23</v>
      </c>
      <c r="D61" s="102" t="s">
        <v>24</v>
      </c>
      <c r="E61" s="102" t="s">
        <v>5</v>
      </c>
      <c r="F61" s="103" t="s">
        <v>25</v>
      </c>
      <c r="G61" s="103"/>
      <c r="H61" s="103"/>
      <c r="I61" s="103"/>
      <c r="J61" s="103"/>
      <c r="K61" s="103"/>
      <c r="L61" s="103"/>
      <c r="M61" s="103"/>
      <c r="N61" s="104" t="s">
        <v>16</v>
      </c>
      <c r="O61" s="102" t="s">
        <v>17</v>
      </c>
    </row>
    <row r="62" spans="1:16" x14ac:dyDescent="0.25">
      <c r="A62" s="102"/>
      <c r="B62" s="102"/>
      <c r="C62" s="102"/>
      <c r="D62" s="102"/>
      <c r="E62" s="102"/>
      <c r="F62" s="103" t="s">
        <v>6</v>
      </c>
      <c r="G62" s="103"/>
      <c r="H62" s="103" t="s">
        <v>7</v>
      </c>
      <c r="I62" s="103"/>
      <c r="J62" s="103" t="s">
        <v>8</v>
      </c>
      <c r="K62" s="103"/>
      <c r="L62" s="103" t="s">
        <v>9</v>
      </c>
      <c r="M62" s="103"/>
      <c r="N62" s="104"/>
      <c r="O62" s="102"/>
    </row>
    <row r="63" spans="1:16" x14ac:dyDescent="0.25">
      <c r="A63" s="102"/>
      <c r="B63" s="102"/>
      <c r="C63" s="102"/>
      <c r="D63" s="102"/>
      <c r="E63" s="102"/>
      <c r="F63" s="39" t="s">
        <v>10</v>
      </c>
      <c r="G63" s="39" t="s">
        <v>11</v>
      </c>
      <c r="H63" s="39" t="s">
        <v>10</v>
      </c>
      <c r="I63" s="60" t="s">
        <v>11</v>
      </c>
      <c r="J63" s="39" t="s">
        <v>10</v>
      </c>
      <c r="K63" s="73" t="s">
        <v>12</v>
      </c>
      <c r="L63" s="39" t="s">
        <v>10</v>
      </c>
      <c r="M63" s="39" t="s">
        <v>12</v>
      </c>
      <c r="N63" s="104"/>
      <c r="O63" s="102"/>
    </row>
    <row r="64" spans="1:16" ht="51" x14ac:dyDescent="0.25">
      <c r="A64" s="2" t="s">
        <v>160</v>
      </c>
      <c r="B64" s="2" t="s">
        <v>174</v>
      </c>
      <c r="C64" s="2" t="s">
        <v>269</v>
      </c>
      <c r="D64" s="2" t="s">
        <v>409</v>
      </c>
      <c r="E64" s="34">
        <f t="shared" ref="E64:E65" si="9">+F64+H64+J64+L64</f>
        <v>6</v>
      </c>
      <c r="F64" s="31">
        <v>3</v>
      </c>
      <c r="G64" s="31">
        <v>56</v>
      </c>
      <c r="H64" s="31">
        <v>0</v>
      </c>
      <c r="I64" s="64">
        <v>0</v>
      </c>
      <c r="J64" s="31">
        <v>3</v>
      </c>
      <c r="K64" s="64">
        <v>37</v>
      </c>
      <c r="L64" s="31">
        <v>0</v>
      </c>
      <c r="M64" s="31">
        <v>0</v>
      </c>
      <c r="N64" s="34">
        <f t="shared" ref="N64:N65" si="10">+G64+I64+K64+M64</f>
        <v>93</v>
      </c>
      <c r="O64" s="36">
        <f t="shared" ref="O64:O65" si="11">IFERROR(N64/E64,0%)</f>
        <v>15.5</v>
      </c>
    </row>
    <row r="65" spans="1:15" ht="38.25" x14ac:dyDescent="0.25">
      <c r="A65" s="2" t="s">
        <v>160</v>
      </c>
      <c r="B65" s="2" t="s">
        <v>174</v>
      </c>
      <c r="C65" s="2" t="s">
        <v>173</v>
      </c>
      <c r="D65" s="2" t="s">
        <v>408</v>
      </c>
      <c r="E65" s="34">
        <f t="shared" si="9"/>
        <v>3</v>
      </c>
      <c r="F65" s="31">
        <v>0</v>
      </c>
      <c r="G65" s="31">
        <v>0</v>
      </c>
      <c r="H65" s="31">
        <v>1</v>
      </c>
      <c r="I65" s="64">
        <v>0</v>
      </c>
      <c r="J65" s="31">
        <v>0</v>
      </c>
      <c r="K65" s="64">
        <v>0</v>
      </c>
      <c r="L65" s="31">
        <v>2</v>
      </c>
      <c r="M65" s="31">
        <v>0</v>
      </c>
      <c r="N65" s="34">
        <f t="shared" si="10"/>
        <v>0</v>
      </c>
      <c r="O65" s="36">
        <f t="shared" si="11"/>
        <v>0</v>
      </c>
    </row>
    <row r="66" spans="1:15" ht="51" x14ac:dyDescent="0.25">
      <c r="A66" s="2" t="s">
        <v>160</v>
      </c>
      <c r="B66" s="2" t="s">
        <v>215</v>
      </c>
      <c r="C66" s="2" t="s">
        <v>214</v>
      </c>
      <c r="D66" s="2" t="s">
        <v>407</v>
      </c>
      <c r="E66" s="34">
        <f t="shared" ref="E66:E67" si="12">+F66+H66+J66+L66</f>
        <v>20</v>
      </c>
      <c r="F66" s="31">
        <v>10</v>
      </c>
      <c r="G66" s="31">
        <v>25</v>
      </c>
      <c r="H66" s="31">
        <v>0</v>
      </c>
      <c r="I66" s="64">
        <v>0</v>
      </c>
      <c r="J66" s="31">
        <v>10</v>
      </c>
      <c r="K66" s="64">
        <v>10</v>
      </c>
      <c r="L66" s="31">
        <v>0</v>
      </c>
      <c r="M66" s="31">
        <v>0</v>
      </c>
      <c r="N66" s="34">
        <f t="shared" ref="N66:N67" si="13">+G66+I66+K66+M66</f>
        <v>35</v>
      </c>
      <c r="O66" s="36">
        <f t="shared" ref="O66:O67" si="14">IFERROR(N66/E66,0%)</f>
        <v>1.75</v>
      </c>
    </row>
    <row r="67" spans="1:15" ht="51" x14ac:dyDescent="0.25">
      <c r="A67" s="2" t="s">
        <v>160</v>
      </c>
      <c r="B67" s="2" t="s">
        <v>215</v>
      </c>
      <c r="C67" s="2" t="s">
        <v>214</v>
      </c>
      <c r="D67" s="2" t="s">
        <v>842</v>
      </c>
      <c r="E67" s="34">
        <f t="shared" si="12"/>
        <v>4</v>
      </c>
      <c r="F67" s="31">
        <v>2</v>
      </c>
      <c r="G67" s="31">
        <v>1</v>
      </c>
      <c r="H67" s="31">
        <v>0</v>
      </c>
      <c r="I67" s="64">
        <v>0</v>
      </c>
      <c r="J67" s="31">
        <v>2</v>
      </c>
      <c r="K67" s="64">
        <v>4</v>
      </c>
      <c r="L67" s="31">
        <v>0</v>
      </c>
      <c r="M67" s="31">
        <v>0</v>
      </c>
      <c r="N67" s="34">
        <f t="shared" si="13"/>
        <v>5</v>
      </c>
      <c r="O67" s="36">
        <f t="shared" si="14"/>
        <v>1.25</v>
      </c>
    </row>
  </sheetData>
  <mergeCells count="48">
    <mergeCell ref="B54:O54"/>
    <mergeCell ref="B55:O55"/>
    <mergeCell ref="C58:N58"/>
    <mergeCell ref="C59:N59"/>
    <mergeCell ref="A61:A63"/>
    <mergeCell ref="B61:B63"/>
    <mergeCell ref="C61:C63"/>
    <mergeCell ref="D61:D63"/>
    <mergeCell ref="E61:E63"/>
    <mergeCell ref="F61:M61"/>
    <mergeCell ref="N61:N63"/>
    <mergeCell ref="O61:O63"/>
    <mergeCell ref="F62:G62"/>
    <mergeCell ref="H62:I62"/>
    <mergeCell ref="J62:K62"/>
    <mergeCell ref="L62:M62"/>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50"/>
  <sheetViews>
    <sheetView topLeftCell="A37" zoomScale="70" zoomScaleNormal="70" workbookViewId="0">
      <selection activeCell="E64" sqref="E64"/>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208</v>
      </c>
      <c r="C5" s="101" t="s">
        <v>56</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274</v>
      </c>
      <c r="D11" s="2" t="s">
        <v>843</v>
      </c>
      <c r="E11" s="31">
        <f>+F11+H11+J11+L11</f>
        <v>1</v>
      </c>
      <c r="F11" s="31">
        <v>0</v>
      </c>
      <c r="G11" s="31">
        <v>0</v>
      </c>
      <c r="H11" s="31">
        <v>0</v>
      </c>
      <c r="I11" s="64">
        <v>0</v>
      </c>
      <c r="J11" s="31">
        <v>0</v>
      </c>
      <c r="K11" s="64">
        <v>0</v>
      </c>
      <c r="L11" s="31">
        <v>1</v>
      </c>
      <c r="M11" s="31">
        <v>0</v>
      </c>
      <c r="N11" s="34">
        <f>+G11+I11+K11+M11</f>
        <v>0</v>
      </c>
      <c r="O11" s="36">
        <f>IFERROR(N11/E11,0%)</f>
        <v>0</v>
      </c>
    </row>
    <row r="12" spans="1:16" ht="63.75" x14ac:dyDescent="0.25">
      <c r="A12" s="2" t="s">
        <v>137</v>
      </c>
      <c r="B12" s="2" t="s">
        <v>199</v>
      </c>
      <c r="C12" s="2" t="s">
        <v>198</v>
      </c>
      <c r="D12" s="2" t="s">
        <v>844</v>
      </c>
      <c r="E12" s="31">
        <f t="shared" ref="E12:E13" si="0">+F12+H12+J12+L12</f>
        <v>1</v>
      </c>
      <c r="F12" s="31">
        <v>0</v>
      </c>
      <c r="G12" s="31">
        <v>0</v>
      </c>
      <c r="H12" s="31">
        <v>0</v>
      </c>
      <c r="I12" s="64">
        <v>0</v>
      </c>
      <c r="J12" s="31">
        <v>0</v>
      </c>
      <c r="K12" s="64">
        <v>0</v>
      </c>
      <c r="L12" s="31">
        <v>1</v>
      </c>
      <c r="M12" s="31">
        <v>0</v>
      </c>
      <c r="N12" s="34">
        <f t="shared" ref="N12:N13" si="1">+G12+I12+K12+M12</f>
        <v>0</v>
      </c>
      <c r="O12" s="36">
        <f t="shared" ref="O12:O13" si="2">IFERROR(N12/E12,0%)</f>
        <v>0</v>
      </c>
    </row>
    <row r="13" spans="1:16" ht="51" x14ac:dyDescent="0.25">
      <c r="A13" s="2" t="s">
        <v>137</v>
      </c>
      <c r="B13" s="2" t="s">
        <v>182</v>
      </c>
      <c r="C13" s="2" t="s">
        <v>181</v>
      </c>
      <c r="D13" s="2" t="s">
        <v>845</v>
      </c>
      <c r="E13" s="31">
        <f t="shared" si="0"/>
        <v>1</v>
      </c>
      <c r="F13" s="31">
        <v>0</v>
      </c>
      <c r="G13" s="31">
        <v>0</v>
      </c>
      <c r="H13" s="31">
        <v>0</v>
      </c>
      <c r="I13" s="64">
        <v>0</v>
      </c>
      <c r="J13" s="31">
        <v>0</v>
      </c>
      <c r="K13" s="64">
        <v>0</v>
      </c>
      <c r="L13" s="31">
        <v>1</v>
      </c>
      <c r="M13" s="31">
        <v>0</v>
      </c>
      <c r="N13" s="34">
        <f t="shared" si="1"/>
        <v>0</v>
      </c>
      <c r="O13" s="36">
        <f t="shared" si="2"/>
        <v>0</v>
      </c>
    </row>
    <row r="14" spans="1:16" ht="76.5" x14ac:dyDescent="0.25">
      <c r="A14" s="2" t="s">
        <v>146</v>
      </c>
      <c r="B14" s="2" t="s">
        <v>163</v>
      </c>
      <c r="C14" s="2" t="s">
        <v>208</v>
      </c>
      <c r="D14" s="2" t="s">
        <v>846</v>
      </c>
      <c r="E14" s="31">
        <f t="shared" ref="E14:E16" si="3">+F14+H14+J14+L14</f>
        <v>1</v>
      </c>
      <c r="F14" s="31">
        <v>0</v>
      </c>
      <c r="G14" s="31">
        <v>0</v>
      </c>
      <c r="H14" s="31">
        <v>0</v>
      </c>
      <c r="I14" s="64">
        <v>0</v>
      </c>
      <c r="J14" s="31">
        <v>0</v>
      </c>
      <c r="K14" s="64">
        <v>0</v>
      </c>
      <c r="L14" s="31">
        <v>1</v>
      </c>
      <c r="M14" s="31">
        <v>0</v>
      </c>
      <c r="N14" s="34">
        <f t="shared" ref="N14:N16" si="4">+G14+I14+K14+M14</f>
        <v>0</v>
      </c>
      <c r="O14" s="36">
        <f t="shared" ref="O14:O16" si="5">IFERROR(N14/E14,0%)</f>
        <v>0</v>
      </c>
    </row>
    <row r="15" spans="1:16" ht="63.75" x14ac:dyDescent="0.25">
      <c r="A15" s="2" t="s">
        <v>140</v>
      </c>
      <c r="B15" s="2" t="s">
        <v>168</v>
      </c>
      <c r="C15" s="2" t="s">
        <v>167</v>
      </c>
      <c r="D15" s="2" t="s">
        <v>847</v>
      </c>
      <c r="E15" s="31">
        <f t="shared" si="3"/>
        <v>1</v>
      </c>
      <c r="F15" s="31">
        <v>0</v>
      </c>
      <c r="G15" s="31">
        <v>0</v>
      </c>
      <c r="H15" s="31">
        <v>0</v>
      </c>
      <c r="I15" s="64">
        <v>0</v>
      </c>
      <c r="J15" s="31">
        <v>0</v>
      </c>
      <c r="K15" s="64">
        <v>0</v>
      </c>
      <c r="L15" s="31">
        <v>1</v>
      </c>
      <c r="M15" s="31">
        <v>0</v>
      </c>
      <c r="N15" s="34">
        <f t="shared" si="4"/>
        <v>0</v>
      </c>
      <c r="O15" s="36">
        <f t="shared" si="5"/>
        <v>0</v>
      </c>
    </row>
    <row r="16" spans="1:16" ht="63.75" x14ac:dyDescent="0.25">
      <c r="A16" s="2" t="s">
        <v>140</v>
      </c>
      <c r="B16" s="2" t="s">
        <v>168</v>
      </c>
      <c r="C16" s="2" t="s">
        <v>268</v>
      </c>
      <c r="D16" s="2" t="s">
        <v>848</v>
      </c>
      <c r="E16" s="31">
        <f t="shared" si="3"/>
        <v>1</v>
      </c>
      <c r="F16" s="31">
        <v>0</v>
      </c>
      <c r="G16" s="31">
        <v>0</v>
      </c>
      <c r="H16" s="31">
        <v>0</v>
      </c>
      <c r="I16" s="64">
        <v>0</v>
      </c>
      <c r="J16" s="31">
        <v>0</v>
      </c>
      <c r="K16" s="64">
        <v>0</v>
      </c>
      <c r="L16" s="31">
        <v>1</v>
      </c>
      <c r="M16" s="31">
        <v>0</v>
      </c>
      <c r="N16" s="34">
        <f t="shared" si="4"/>
        <v>0</v>
      </c>
      <c r="O16" s="36">
        <f t="shared" si="5"/>
        <v>0</v>
      </c>
    </row>
    <row r="17" spans="1:16" ht="63.75" x14ac:dyDescent="0.25">
      <c r="A17" s="2" t="s">
        <v>140</v>
      </c>
      <c r="B17" s="2" t="s">
        <v>168</v>
      </c>
      <c r="C17" s="2" t="s">
        <v>206</v>
      </c>
      <c r="D17" s="2" t="s">
        <v>849</v>
      </c>
      <c r="E17" s="31">
        <f t="shared" ref="E17:E20" si="6">+F17+H17+J17+L17</f>
        <v>1</v>
      </c>
      <c r="F17" s="31">
        <v>0</v>
      </c>
      <c r="G17" s="31">
        <v>0</v>
      </c>
      <c r="H17" s="31">
        <v>0</v>
      </c>
      <c r="I17" s="64">
        <v>0</v>
      </c>
      <c r="J17" s="31">
        <v>0</v>
      </c>
      <c r="K17" s="64">
        <v>0</v>
      </c>
      <c r="L17" s="31">
        <v>1</v>
      </c>
      <c r="M17" s="31">
        <v>0</v>
      </c>
      <c r="N17" s="34">
        <f t="shared" ref="N17:N20" si="7">+G17+I17+K17+M17</f>
        <v>0</v>
      </c>
      <c r="O17" s="36">
        <f t="shared" ref="O17:O20" si="8">IFERROR(N17/E17,0%)</f>
        <v>0</v>
      </c>
    </row>
    <row r="18" spans="1:16" ht="51" x14ac:dyDescent="0.25">
      <c r="A18" s="2" t="s">
        <v>140</v>
      </c>
      <c r="B18" s="2" t="s">
        <v>139</v>
      </c>
      <c r="C18" s="2" t="s">
        <v>197</v>
      </c>
      <c r="D18" s="2" t="s">
        <v>850</v>
      </c>
      <c r="E18" s="31">
        <f t="shared" si="6"/>
        <v>2</v>
      </c>
      <c r="F18" s="31">
        <v>0</v>
      </c>
      <c r="G18" s="31">
        <v>0</v>
      </c>
      <c r="H18" s="31">
        <v>1</v>
      </c>
      <c r="I18" s="64">
        <v>1</v>
      </c>
      <c r="J18" s="31">
        <v>0</v>
      </c>
      <c r="K18" s="64">
        <v>0</v>
      </c>
      <c r="L18" s="31">
        <v>1</v>
      </c>
      <c r="M18" s="31">
        <v>0</v>
      </c>
      <c r="N18" s="34">
        <f t="shared" si="7"/>
        <v>1</v>
      </c>
      <c r="O18" s="36">
        <f t="shared" si="8"/>
        <v>0.5</v>
      </c>
    </row>
    <row r="19" spans="1:16" ht="51" x14ac:dyDescent="0.25">
      <c r="A19" s="2" t="s">
        <v>166</v>
      </c>
      <c r="B19" s="2" t="s">
        <v>195</v>
      </c>
      <c r="C19" s="2" t="s">
        <v>196</v>
      </c>
      <c r="D19" s="2" t="s">
        <v>400</v>
      </c>
      <c r="E19" s="31">
        <f t="shared" si="6"/>
        <v>1</v>
      </c>
      <c r="F19" s="31">
        <v>0</v>
      </c>
      <c r="G19" s="31">
        <v>0</v>
      </c>
      <c r="H19" s="31">
        <v>0</v>
      </c>
      <c r="I19" s="64">
        <v>0</v>
      </c>
      <c r="J19" s="31">
        <v>0</v>
      </c>
      <c r="K19" s="64">
        <v>0</v>
      </c>
      <c r="L19" s="31">
        <v>1</v>
      </c>
      <c r="M19" s="31">
        <v>0</v>
      </c>
      <c r="N19" s="34">
        <f t="shared" si="7"/>
        <v>0</v>
      </c>
      <c r="O19" s="36">
        <f t="shared" si="8"/>
        <v>0</v>
      </c>
    </row>
    <row r="20" spans="1:16" x14ac:dyDescent="0.25">
      <c r="A20" s="2"/>
      <c r="B20" s="2"/>
      <c r="C20" s="2"/>
      <c r="D20" s="2"/>
      <c r="E20" s="31">
        <f t="shared" si="6"/>
        <v>0</v>
      </c>
      <c r="F20" s="31"/>
      <c r="G20" s="31"/>
      <c r="H20" s="31"/>
      <c r="I20" s="64"/>
      <c r="J20" s="31"/>
      <c r="K20" s="64"/>
      <c r="L20" s="31"/>
      <c r="M20" s="31"/>
      <c r="N20" s="34">
        <f t="shared" si="7"/>
        <v>0</v>
      </c>
      <c r="O20" s="36">
        <f t="shared" si="8"/>
        <v>0</v>
      </c>
    </row>
    <row r="24" spans="1:16" ht="15.75" x14ac:dyDescent="0.25">
      <c r="A24" s="4"/>
      <c r="B24" s="99" t="s">
        <v>0</v>
      </c>
      <c r="C24" s="99"/>
      <c r="D24" s="99"/>
      <c r="E24" s="99"/>
      <c r="F24" s="99"/>
      <c r="G24" s="99"/>
      <c r="H24" s="99"/>
      <c r="I24" s="99"/>
      <c r="J24" s="99"/>
      <c r="K24" s="99"/>
      <c r="L24" s="99"/>
      <c r="M24" s="99"/>
      <c r="N24" s="99"/>
      <c r="O24" s="99"/>
    </row>
    <row r="25" spans="1:16" x14ac:dyDescent="0.25">
      <c r="A25" s="4"/>
      <c r="B25" s="100" t="s">
        <v>475</v>
      </c>
      <c r="C25" s="100"/>
      <c r="D25" s="100"/>
      <c r="E25" s="100"/>
      <c r="F25" s="100"/>
      <c r="G25" s="100"/>
      <c r="H25" s="100"/>
      <c r="I25" s="100"/>
      <c r="J25" s="100"/>
      <c r="K25" s="100"/>
      <c r="L25" s="100"/>
      <c r="M25" s="100"/>
      <c r="N25" s="100"/>
      <c r="O25" s="100"/>
    </row>
    <row r="26" spans="1:16" x14ac:dyDescent="0.25">
      <c r="A26" s="4"/>
      <c r="B26" s="38"/>
      <c r="C26" s="38"/>
      <c r="D26" s="38"/>
      <c r="E26" s="38"/>
      <c r="F26" s="38"/>
      <c r="G26" s="38"/>
      <c r="H26" s="38"/>
      <c r="I26" s="61"/>
      <c r="J26" s="38"/>
      <c r="K26" s="61"/>
      <c r="L26" s="38"/>
      <c r="M26" s="38"/>
      <c r="N26" s="38"/>
      <c r="O26" s="38"/>
    </row>
    <row r="27" spans="1:16" ht="15.75" x14ac:dyDescent="0.25">
      <c r="A27" s="4"/>
      <c r="B27" s="12"/>
      <c r="C27" s="12"/>
      <c r="D27" s="12"/>
      <c r="E27" s="12"/>
      <c r="F27" s="12"/>
      <c r="G27" s="12"/>
      <c r="H27" s="12"/>
      <c r="I27" s="62"/>
      <c r="J27" s="12"/>
      <c r="K27" s="62"/>
      <c r="L27" s="12"/>
      <c r="M27" s="12"/>
      <c r="N27" s="12"/>
      <c r="O27" s="12"/>
    </row>
    <row r="28" spans="1:16" ht="15.75" x14ac:dyDescent="0.25">
      <c r="A28" s="6" t="s">
        <v>1</v>
      </c>
      <c r="B28" s="32">
        <v>208</v>
      </c>
      <c r="C28" s="101" t="s">
        <v>56</v>
      </c>
      <c r="D28" s="101"/>
      <c r="E28" s="101"/>
      <c r="F28" s="101"/>
      <c r="G28" s="101"/>
      <c r="H28" s="101"/>
      <c r="I28" s="101"/>
      <c r="J28" s="101"/>
      <c r="K28" s="101"/>
      <c r="L28" s="101"/>
      <c r="M28" s="101"/>
      <c r="N28" s="101"/>
      <c r="O28" s="37"/>
    </row>
    <row r="29" spans="1:16" x14ac:dyDescent="0.25">
      <c r="A29" s="6" t="s">
        <v>13</v>
      </c>
      <c r="B29" s="11" t="s">
        <v>2</v>
      </c>
      <c r="C29" s="101" t="s">
        <v>19</v>
      </c>
      <c r="D29" s="101"/>
      <c r="E29" s="101"/>
      <c r="F29" s="101"/>
      <c r="G29" s="101"/>
      <c r="H29" s="101"/>
      <c r="I29" s="101"/>
      <c r="J29" s="101"/>
      <c r="K29" s="101"/>
      <c r="L29" s="101"/>
      <c r="M29" s="101"/>
      <c r="N29" s="101"/>
      <c r="O29" s="8"/>
      <c r="P29" s="4"/>
    </row>
    <row r="30" spans="1:16" x14ac:dyDescent="0.25">
      <c r="B30" s="9"/>
      <c r="C30" s="9"/>
      <c r="D30" s="9"/>
      <c r="E30" s="9"/>
      <c r="F30" s="9"/>
      <c r="G30" s="9"/>
      <c r="H30" s="9"/>
      <c r="I30" s="63"/>
      <c r="J30" s="9"/>
      <c r="K30" s="63"/>
      <c r="L30" s="9"/>
      <c r="M30" s="9"/>
      <c r="N30" s="9"/>
    </row>
    <row r="31" spans="1:16" x14ac:dyDescent="0.25">
      <c r="A31" s="102" t="s">
        <v>21</v>
      </c>
      <c r="B31" s="102" t="s">
        <v>22</v>
      </c>
      <c r="C31" s="102" t="s">
        <v>23</v>
      </c>
      <c r="D31" s="102" t="s">
        <v>24</v>
      </c>
      <c r="E31" s="102" t="s">
        <v>5</v>
      </c>
      <c r="F31" s="103" t="s">
        <v>25</v>
      </c>
      <c r="G31" s="103"/>
      <c r="H31" s="103"/>
      <c r="I31" s="103"/>
      <c r="J31" s="103"/>
      <c r="K31" s="103"/>
      <c r="L31" s="103"/>
      <c r="M31" s="103"/>
      <c r="N31" s="104" t="s">
        <v>16</v>
      </c>
      <c r="O31" s="102" t="s">
        <v>17</v>
      </c>
    </row>
    <row r="32" spans="1:16" x14ac:dyDescent="0.25">
      <c r="A32" s="102"/>
      <c r="B32" s="102"/>
      <c r="C32" s="102"/>
      <c r="D32" s="102"/>
      <c r="E32" s="102"/>
      <c r="F32" s="103" t="s">
        <v>6</v>
      </c>
      <c r="G32" s="103"/>
      <c r="H32" s="103" t="s">
        <v>7</v>
      </c>
      <c r="I32" s="103"/>
      <c r="J32" s="103" t="s">
        <v>8</v>
      </c>
      <c r="K32" s="103"/>
      <c r="L32" s="103" t="s">
        <v>9</v>
      </c>
      <c r="M32" s="103"/>
      <c r="N32" s="104"/>
      <c r="O32" s="102"/>
    </row>
    <row r="33" spans="1:16" x14ac:dyDescent="0.25">
      <c r="A33" s="102"/>
      <c r="B33" s="102"/>
      <c r="C33" s="102"/>
      <c r="D33" s="102"/>
      <c r="E33" s="102"/>
      <c r="F33" s="39" t="s">
        <v>10</v>
      </c>
      <c r="G33" s="39" t="s">
        <v>11</v>
      </c>
      <c r="H33" s="39" t="s">
        <v>10</v>
      </c>
      <c r="I33" s="60" t="s">
        <v>11</v>
      </c>
      <c r="J33" s="39" t="s">
        <v>10</v>
      </c>
      <c r="K33" s="73" t="s">
        <v>12</v>
      </c>
      <c r="L33" s="39" t="s">
        <v>10</v>
      </c>
      <c r="M33" s="39" t="s">
        <v>12</v>
      </c>
      <c r="N33" s="104"/>
      <c r="O33" s="102"/>
    </row>
    <row r="34" spans="1:16" ht="76.5" x14ac:dyDescent="0.25">
      <c r="A34" s="2" t="s">
        <v>149</v>
      </c>
      <c r="B34" s="2" t="s">
        <v>154</v>
      </c>
      <c r="C34" s="2" t="s">
        <v>251</v>
      </c>
      <c r="D34" s="2" t="s">
        <v>851</v>
      </c>
      <c r="E34" s="35">
        <f t="shared" ref="E34" si="9">+F34+H34+J34+L34</f>
        <v>1</v>
      </c>
      <c r="F34" s="2">
        <v>0</v>
      </c>
      <c r="G34" s="2">
        <v>0</v>
      </c>
      <c r="H34" s="2">
        <v>0</v>
      </c>
      <c r="I34" s="66">
        <v>0</v>
      </c>
      <c r="J34" s="2">
        <v>0</v>
      </c>
      <c r="K34" s="66">
        <v>0</v>
      </c>
      <c r="L34" s="2">
        <v>1</v>
      </c>
      <c r="M34" s="2">
        <v>0</v>
      </c>
      <c r="N34" s="35">
        <f t="shared" ref="N34" si="10">+G34+I34+K34+M34</f>
        <v>0</v>
      </c>
      <c r="O34" s="44">
        <f>IFERROR(N34/E34,0%)</f>
        <v>0</v>
      </c>
    </row>
    <row r="35" spans="1:16" ht="51" x14ac:dyDescent="0.25">
      <c r="A35" s="2" t="s">
        <v>149</v>
      </c>
      <c r="B35" s="2" t="s">
        <v>189</v>
      </c>
      <c r="C35" s="2" t="s">
        <v>244</v>
      </c>
      <c r="D35" s="2" t="s">
        <v>852</v>
      </c>
      <c r="E35" s="35">
        <f t="shared" ref="E35:E37" si="11">+F35+H35+J35+L35</f>
        <v>1</v>
      </c>
      <c r="F35" s="2">
        <v>0</v>
      </c>
      <c r="G35" s="2">
        <v>0</v>
      </c>
      <c r="H35" s="2">
        <v>0</v>
      </c>
      <c r="I35" s="66">
        <v>0</v>
      </c>
      <c r="J35" s="2">
        <v>0</v>
      </c>
      <c r="K35" s="66">
        <v>0</v>
      </c>
      <c r="L35" s="2">
        <v>1</v>
      </c>
      <c r="M35" s="2">
        <v>0</v>
      </c>
      <c r="N35" s="35">
        <f t="shared" ref="N35:N37" si="12">+G35+I35+K35+M35</f>
        <v>0</v>
      </c>
      <c r="O35" s="44">
        <f t="shared" ref="O35:O37" si="13">IFERROR(N35/E35,0%)</f>
        <v>0</v>
      </c>
    </row>
    <row r="36" spans="1:16" x14ac:dyDescent="0.25">
      <c r="A36" s="2"/>
      <c r="B36" s="2"/>
      <c r="C36" s="2"/>
      <c r="D36" s="2"/>
      <c r="E36" s="35">
        <f t="shared" si="11"/>
        <v>0</v>
      </c>
      <c r="F36" s="2"/>
      <c r="G36" s="2"/>
      <c r="H36" s="2"/>
      <c r="I36" s="66"/>
      <c r="J36" s="2"/>
      <c r="K36" s="66"/>
      <c r="L36" s="2"/>
      <c r="M36" s="2"/>
      <c r="N36" s="35">
        <f t="shared" si="12"/>
        <v>0</v>
      </c>
      <c r="O36" s="44">
        <f t="shared" si="13"/>
        <v>0</v>
      </c>
    </row>
    <row r="37" spans="1:16" x14ac:dyDescent="0.25">
      <c r="A37" s="2"/>
      <c r="B37" s="2"/>
      <c r="C37" s="2"/>
      <c r="D37" s="2"/>
      <c r="E37" s="35">
        <f t="shared" si="11"/>
        <v>0</v>
      </c>
      <c r="F37" s="2"/>
      <c r="G37" s="2"/>
      <c r="H37" s="2"/>
      <c r="I37" s="66"/>
      <c r="J37" s="2"/>
      <c r="K37" s="66"/>
      <c r="L37" s="2"/>
      <c r="M37" s="2"/>
      <c r="N37" s="35">
        <f t="shared" si="12"/>
        <v>0</v>
      </c>
      <c r="O37" s="44">
        <f t="shared" si="13"/>
        <v>0</v>
      </c>
    </row>
    <row r="40" spans="1:16" ht="15.75" x14ac:dyDescent="0.25">
      <c r="A40" s="4"/>
      <c r="B40" s="99" t="s">
        <v>0</v>
      </c>
      <c r="C40" s="99"/>
      <c r="D40" s="99"/>
      <c r="E40" s="99"/>
      <c r="F40" s="99"/>
      <c r="G40" s="99"/>
      <c r="H40" s="99"/>
      <c r="I40" s="99"/>
      <c r="J40" s="99"/>
      <c r="K40" s="99"/>
      <c r="L40" s="99"/>
      <c r="M40" s="99"/>
      <c r="N40" s="99"/>
      <c r="O40" s="99"/>
    </row>
    <row r="41" spans="1:16" x14ac:dyDescent="0.25">
      <c r="A41" s="4"/>
      <c r="B41" s="100" t="s">
        <v>475</v>
      </c>
      <c r="C41" s="100"/>
      <c r="D41" s="100"/>
      <c r="E41" s="100"/>
      <c r="F41" s="100"/>
      <c r="G41" s="100"/>
      <c r="H41" s="100"/>
      <c r="I41" s="100"/>
      <c r="J41" s="100"/>
      <c r="K41" s="100"/>
      <c r="L41" s="100"/>
      <c r="M41" s="100"/>
      <c r="N41" s="100"/>
      <c r="O41" s="100"/>
    </row>
    <row r="42" spans="1:16" x14ac:dyDescent="0.25">
      <c r="A42" s="4"/>
      <c r="B42" s="56"/>
      <c r="C42" s="56"/>
      <c r="D42" s="56"/>
      <c r="E42" s="56"/>
      <c r="F42" s="56"/>
      <c r="G42" s="56"/>
      <c r="H42" s="56"/>
      <c r="I42" s="61"/>
      <c r="J42" s="56"/>
      <c r="K42" s="61"/>
      <c r="L42" s="56"/>
      <c r="M42" s="56"/>
      <c r="N42" s="56"/>
      <c r="O42" s="56"/>
    </row>
    <row r="43" spans="1:16" ht="15.75" x14ac:dyDescent="0.25">
      <c r="A43" s="4"/>
      <c r="B43" s="12"/>
      <c r="C43" s="12"/>
      <c r="D43" s="12"/>
      <c r="E43" s="12"/>
      <c r="F43" s="12"/>
      <c r="G43" s="12"/>
      <c r="H43" s="12"/>
      <c r="I43" s="62"/>
      <c r="J43" s="12"/>
      <c r="K43" s="62"/>
      <c r="L43" s="12"/>
      <c r="M43" s="12"/>
      <c r="N43" s="12"/>
      <c r="O43" s="12"/>
    </row>
    <row r="44" spans="1:16" ht="15.75" x14ac:dyDescent="0.25">
      <c r="A44" s="6" t="s">
        <v>1</v>
      </c>
      <c r="B44" s="32">
        <v>208</v>
      </c>
      <c r="C44" s="101" t="s">
        <v>56</v>
      </c>
      <c r="D44" s="101"/>
      <c r="E44" s="101"/>
      <c r="F44" s="101"/>
      <c r="G44" s="101"/>
      <c r="H44" s="101"/>
      <c r="I44" s="101"/>
      <c r="J44" s="101"/>
      <c r="K44" s="101"/>
      <c r="L44" s="101"/>
      <c r="M44" s="101"/>
      <c r="N44" s="101"/>
      <c r="O44" s="55"/>
    </row>
    <row r="45" spans="1:16" x14ac:dyDescent="0.25">
      <c r="A45" s="6" t="s">
        <v>13</v>
      </c>
      <c r="B45" s="11" t="s">
        <v>3</v>
      </c>
      <c r="C45" s="101" t="s">
        <v>26</v>
      </c>
      <c r="D45" s="101"/>
      <c r="E45" s="101"/>
      <c r="F45" s="101"/>
      <c r="G45" s="101"/>
      <c r="H45" s="101"/>
      <c r="I45" s="101"/>
      <c r="J45" s="101"/>
      <c r="K45" s="101"/>
      <c r="L45" s="101"/>
      <c r="M45" s="101"/>
      <c r="N45" s="101"/>
      <c r="O45" s="8"/>
      <c r="P45" s="4"/>
    </row>
    <row r="46" spans="1:16" x14ac:dyDescent="0.25">
      <c r="B46" s="9"/>
      <c r="C46" s="9"/>
      <c r="D46" s="9"/>
      <c r="E46" s="9"/>
      <c r="F46" s="9"/>
      <c r="G46" s="9"/>
      <c r="H46" s="9"/>
      <c r="I46" s="63"/>
      <c r="J46" s="9"/>
      <c r="K46" s="63"/>
      <c r="L46" s="9"/>
      <c r="M46" s="9"/>
      <c r="N46" s="9"/>
    </row>
    <row r="47" spans="1:16" x14ac:dyDescent="0.25">
      <c r="A47" s="102" t="s">
        <v>21</v>
      </c>
      <c r="B47" s="102" t="s">
        <v>22</v>
      </c>
      <c r="C47" s="102" t="s">
        <v>23</v>
      </c>
      <c r="D47" s="102" t="s">
        <v>24</v>
      </c>
      <c r="E47" s="102" t="s">
        <v>5</v>
      </c>
      <c r="F47" s="103" t="s">
        <v>25</v>
      </c>
      <c r="G47" s="103"/>
      <c r="H47" s="103"/>
      <c r="I47" s="103"/>
      <c r="J47" s="103"/>
      <c r="K47" s="103"/>
      <c r="L47" s="103"/>
      <c r="M47" s="103"/>
      <c r="N47" s="104" t="s">
        <v>16</v>
      </c>
      <c r="O47" s="102" t="s">
        <v>17</v>
      </c>
    </row>
    <row r="48" spans="1:16" x14ac:dyDescent="0.25">
      <c r="A48" s="102"/>
      <c r="B48" s="102"/>
      <c r="C48" s="102"/>
      <c r="D48" s="102"/>
      <c r="E48" s="102"/>
      <c r="F48" s="103" t="s">
        <v>6</v>
      </c>
      <c r="G48" s="103"/>
      <c r="H48" s="103" t="s">
        <v>7</v>
      </c>
      <c r="I48" s="103"/>
      <c r="J48" s="103" t="s">
        <v>8</v>
      </c>
      <c r="K48" s="103"/>
      <c r="L48" s="103" t="s">
        <v>9</v>
      </c>
      <c r="M48" s="103"/>
      <c r="N48" s="104"/>
      <c r="O48" s="102"/>
    </row>
    <row r="49" spans="1:15" x14ac:dyDescent="0.25">
      <c r="A49" s="102"/>
      <c r="B49" s="102"/>
      <c r="C49" s="102"/>
      <c r="D49" s="102"/>
      <c r="E49" s="102"/>
      <c r="F49" s="57" t="s">
        <v>10</v>
      </c>
      <c r="G49" s="57" t="s">
        <v>11</v>
      </c>
      <c r="H49" s="57" t="s">
        <v>10</v>
      </c>
      <c r="I49" s="60" t="s">
        <v>11</v>
      </c>
      <c r="J49" s="57" t="s">
        <v>10</v>
      </c>
      <c r="K49" s="73" t="s">
        <v>12</v>
      </c>
      <c r="L49" s="57" t="s">
        <v>10</v>
      </c>
      <c r="M49" s="57" t="s">
        <v>12</v>
      </c>
      <c r="N49" s="104"/>
      <c r="O49" s="102"/>
    </row>
    <row r="50" spans="1:15" ht="76.5" x14ac:dyDescent="0.25">
      <c r="A50" s="2" t="s">
        <v>160</v>
      </c>
      <c r="B50" s="2" t="s">
        <v>159</v>
      </c>
      <c r="C50" s="2" t="s">
        <v>158</v>
      </c>
      <c r="D50" s="2" t="s">
        <v>853</v>
      </c>
      <c r="E50" s="34">
        <f t="shared" ref="E50" si="14">+F50+H50+J50+L50</f>
        <v>1</v>
      </c>
      <c r="F50" s="31">
        <v>0</v>
      </c>
      <c r="G50" s="31">
        <v>0</v>
      </c>
      <c r="H50" s="31">
        <v>0</v>
      </c>
      <c r="I50" s="64">
        <v>0</v>
      </c>
      <c r="J50" s="31">
        <v>0</v>
      </c>
      <c r="K50" s="64">
        <v>0</v>
      </c>
      <c r="L50" s="31">
        <v>1</v>
      </c>
      <c r="M50" s="31">
        <v>0</v>
      </c>
      <c r="N50" s="34">
        <f t="shared" ref="N50" si="15">+G50+I50+K50+M50</f>
        <v>0</v>
      </c>
      <c r="O50" s="36">
        <f t="shared" ref="O50" si="16">IFERROR(N50/E50,0%)</f>
        <v>0</v>
      </c>
    </row>
  </sheetData>
  <mergeCells count="48">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s>
  <pageMargins left="0.7" right="0.7" top="0.52" bottom="0.28000000000000003"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0"/>
  <sheetViews>
    <sheetView zoomScale="70" zoomScaleNormal="70" zoomScaleSheetLayoutView="40" workbookViewId="0">
      <selection activeCell="K34" sqref="K34"/>
    </sheetView>
  </sheetViews>
  <sheetFormatPr baseColWidth="10" defaultRowHeight="15" x14ac:dyDescent="0.25"/>
  <cols>
    <col min="1" max="1" width="25.28515625" customWidth="1"/>
    <col min="2" max="4" width="49.140625" customWidth="1"/>
    <col min="5" max="5" width="16.7109375" customWidth="1"/>
    <col min="9" max="9" width="11.42578125" style="19"/>
    <col min="11" max="11" width="11.42578125" style="19"/>
    <col min="14" max="14" width="12.42578125" customWidth="1"/>
    <col min="15" max="15" width="16.140625" customWidth="1"/>
  </cols>
  <sheetData>
    <row r="1" spans="1:15" ht="15.75" x14ac:dyDescent="0.25">
      <c r="A1" s="4"/>
      <c r="B1" s="99" t="s">
        <v>0</v>
      </c>
      <c r="C1" s="99"/>
      <c r="D1" s="99"/>
      <c r="E1" s="99"/>
      <c r="F1" s="99"/>
      <c r="G1" s="99"/>
      <c r="H1" s="99"/>
      <c r="I1" s="99"/>
      <c r="J1" s="99"/>
      <c r="K1" s="99"/>
      <c r="L1" s="99"/>
      <c r="M1" s="99"/>
      <c r="N1" s="99"/>
      <c r="O1" s="99"/>
    </row>
    <row r="2" spans="1:15" x14ac:dyDescent="0.25">
      <c r="A2" s="4"/>
      <c r="B2" s="100" t="s">
        <v>475</v>
      </c>
      <c r="C2" s="100"/>
      <c r="D2" s="100"/>
      <c r="E2" s="100"/>
      <c r="F2" s="100"/>
      <c r="G2" s="100"/>
      <c r="H2" s="100"/>
      <c r="I2" s="100"/>
      <c r="J2" s="100"/>
      <c r="K2" s="100"/>
      <c r="L2" s="100"/>
      <c r="M2" s="100"/>
      <c r="N2" s="100"/>
      <c r="O2" s="100"/>
    </row>
    <row r="3" spans="1:15" x14ac:dyDescent="0.25">
      <c r="A3" s="4"/>
      <c r="B3" s="5"/>
      <c r="C3" s="5"/>
      <c r="D3" s="5"/>
      <c r="E3" s="5"/>
      <c r="F3" s="5"/>
      <c r="G3" s="5"/>
      <c r="H3" s="5"/>
      <c r="I3" s="61"/>
      <c r="J3" s="5"/>
      <c r="K3" s="61"/>
      <c r="L3" s="5"/>
      <c r="M3" s="5"/>
      <c r="N3" s="5"/>
      <c r="O3" s="5"/>
    </row>
    <row r="4" spans="1:15" ht="15.75" x14ac:dyDescent="0.25">
      <c r="A4" s="4"/>
      <c r="B4" s="12"/>
      <c r="C4" s="12"/>
      <c r="D4" s="12"/>
      <c r="E4" s="12"/>
      <c r="F4" s="12"/>
      <c r="G4" s="12"/>
      <c r="H4" s="12"/>
      <c r="I4" s="62"/>
      <c r="J4" s="12"/>
      <c r="K4" s="62"/>
      <c r="L4" s="12"/>
      <c r="M4" s="12"/>
      <c r="N4" s="12"/>
      <c r="O4" s="12"/>
    </row>
    <row r="5" spans="1:15" ht="15.75" x14ac:dyDescent="0.25">
      <c r="A5" s="6" t="s">
        <v>1</v>
      </c>
      <c r="B5" s="33">
        <v>101</v>
      </c>
      <c r="C5" s="101" t="s">
        <v>18</v>
      </c>
      <c r="D5" s="101"/>
      <c r="E5" s="101"/>
      <c r="F5" s="101"/>
      <c r="G5" s="101"/>
      <c r="H5" s="101"/>
      <c r="I5" s="101"/>
      <c r="J5" s="101"/>
      <c r="K5" s="101"/>
      <c r="L5" s="101"/>
      <c r="M5" s="101"/>
      <c r="N5" s="101"/>
      <c r="O5" s="7"/>
    </row>
    <row r="6" spans="1:15" x14ac:dyDescent="0.25">
      <c r="A6" s="6" t="s">
        <v>13</v>
      </c>
      <c r="B6" s="11" t="s">
        <v>15</v>
      </c>
      <c r="C6" s="101" t="s">
        <v>14</v>
      </c>
      <c r="D6" s="101"/>
      <c r="E6" s="101"/>
      <c r="F6" s="101"/>
      <c r="G6" s="101"/>
      <c r="H6" s="101"/>
      <c r="I6" s="101"/>
      <c r="J6" s="101"/>
      <c r="K6" s="101"/>
      <c r="L6" s="101"/>
      <c r="M6" s="101"/>
      <c r="N6" s="101"/>
      <c r="O6" s="8"/>
    </row>
    <row r="7" spans="1:15" x14ac:dyDescent="0.25">
      <c r="B7" s="9"/>
      <c r="C7" s="9"/>
      <c r="D7" s="9"/>
      <c r="E7" s="9"/>
      <c r="F7" s="9"/>
      <c r="G7" s="9"/>
      <c r="H7" s="9"/>
      <c r="I7" s="63"/>
      <c r="J7" s="9"/>
      <c r="K7" s="63"/>
      <c r="L7" s="9"/>
      <c r="M7" s="9"/>
      <c r="N7" s="9"/>
    </row>
    <row r="8" spans="1:15"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5" x14ac:dyDescent="0.25">
      <c r="A9" s="102"/>
      <c r="B9" s="102"/>
      <c r="C9" s="102"/>
      <c r="D9" s="102"/>
      <c r="E9" s="102"/>
      <c r="F9" s="103" t="s">
        <v>6</v>
      </c>
      <c r="G9" s="103"/>
      <c r="H9" s="103" t="s">
        <v>7</v>
      </c>
      <c r="I9" s="103"/>
      <c r="J9" s="103" t="s">
        <v>8</v>
      </c>
      <c r="K9" s="103"/>
      <c r="L9" s="103" t="s">
        <v>9</v>
      </c>
      <c r="M9" s="103"/>
      <c r="N9" s="104"/>
      <c r="O9" s="102"/>
    </row>
    <row r="10" spans="1:15"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5" ht="63.75" customHeight="1" x14ac:dyDescent="0.25">
      <c r="A11" s="2" t="s">
        <v>137</v>
      </c>
      <c r="B11" s="2" t="s">
        <v>199</v>
      </c>
      <c r="C11" s="2" t="s">
        <v>198</v>
      </c>
      <c r="D11" s="2" t="s">
        <v>457</v>
      </c>
      <c r="E11" s="31">
        <f>+F11+H11+J11+L11</f>
        <v>2</v>
      </c>
      <c r="F11" s="31">
        <v>0</v>
      </c>
      <c r="G11" s="31">
        <v>0</v>
      </c>
      <c r="H11" s="31">
        <v>0</v>
      </c>
      <c r="I11" s="64">
        <v>0</v>
      </c>
      <c r="J11" s="31">
        <v>0</v>
      </c>
      <c r="K11" s="64">
        <v>0</v>
      </c>
      <c r="L11" s="31">
        <v>2</v>
      </c>
      <c r="M11" s="31">
        <v>0</v>
      </c>
      <c r="N11" s="34">
        <f>+G11+I11+K11+M11</f>
        <v>0</v>
      </c>
      <c r="O11" s="36">
        <f>IFERROR(N11/E11,0%)</f>
        <v>0</v>
      </c>
    </row>
    <row r="12" spans="1:15" ht="63.75" customHeight="1" x14ac:dyDescent="0.25">
      <c r="A12" s="2" t="s">
        <v>137</v>
      </c>
      <c r="B12" s="2" t="s">
        <v>182</v>
      </c>
      <c r="C12" s="2" t="s">
        <v>181</v>
      </c>
      <c r="D12" s="2" t="s">
        <v>476</v>
      </c>
      <c r="E12" s="31">
        <f t="shared" ref="E12:E26" si="0">+F12+H12+J12+L12</f>
        <v>4</v>
      </c>
      <c r="F12" s="31">
        <v>1</v>
      </c>
      <c r="G12" s="31">
        <v>1</v>
      </c>
      <c r="H12" s="31">
        <v>1</v>
      </c>
      <c r="I12" s="64">
        <v>1</v>
      </c>
      <c r="J12" s="31">
        <v>1</v>
      </c>
      <c r="K12" s="64">
        <v>1</v>
      </c>
      <c r="L12" s="31">
        <v>1</v>
      </c>
      <c r="M12" s="31">
        <v>0</v>
      </c>
      <c r="N12" s="34">
        <f t="shared" ref="N12:N26" si="1">+G12+I12+K12+M12</f>
        <v>3</v>
      </c>
      <c r="O12" s="36">
        <f t="shared" ref="O12:O26" si="2">IFERROR(N12/E12,0%)</f>
        <v>0.75</v>
      </c>
    </row>
    <row r="13" spans="1:15" ht="63.75" customHeight="1" x14ac:dyDescent="0.25">
      <c r="A13" s="2" t="s">
        <v>146</v>
      </c>
      <c r="B13" s="2" t="s">
        <v>145</v>
      </c>
      <c r="C13" s="2" t="s">
        <v>172</v>
      </c>
      <c r="D13" s="2" t="s">
        <v>477</v>
      </c>
      <c r="E13" s="31">
        <f t="shared" si="0"/>
        <v>1</v>
      </c>
      <c r="F13" s="31">
        <v>0</v>
      </c>
      <c r="G13" s="31">
        <v>0</v>
      </c>
      <c r="H13" s="31">
        <v>1</v>
      </c>
      <c r="I13" s="64">
        <v>1</v>
      </c>
      <c r="J13" s="31">
        <v>0</v>
      </c>
      <c r="K13" s="64">
        <v>0</v>
      </c>
      <c r="L13" s="31">
        <v>0</v>
      </c>
      <c r="M13" s="31">
        <v>0</v>
      </c>
      <c r="N13" s="34">
        <f t="shared" si="1"/>
        <v>1</v>
      </c>
      <c r="O13" s="36">
        <f t="shared" si="2"/>
        <v>1</v>
      </c>
    </row>
    <row r="14" spans="1:15" ht="63.75" customHeight="1" x14ac:dyDescent="0.25">
      <c r="A14" s="2" t="s">
        <v>146</v>
      </c>
      <c r="B14" s="2" t="s">
        <v>145</v>
      </c>
      <c r="C14" s="2" t="s">
        <v>144</v>
      </c>
      <c r="D14" s="2" t="s">
        <v>478</v>
      </c>
      <c r="E14" s="31">
        <f t="shared" si="0"/>
        <v>1</v>
      </c>
      <c r="F14" s="31">
        <v>0</v>
      </c>
      <c r="G14" s="31">
        <v>0</v>
      </c>
      <c r="H14" s="31">
        <v>1</v>
      </c>
      <c r="I14" s="64">
        <v>0</v>
      </c>
      <c r="J14" s="31">
        <v>0</v>
      </c>
      <c r="K14" s="64">
        <v>0</v>
      </c>
      <c r="L14" s="31">
        <v>0</v>
      </c>
      <c r="M14" s="31">
        <v>0</v>
      </c>
      <c r="N14" s="34">
        <f t="shared" si="1"/>
        <v>0</v>
      </c>
      <c r="O14" s="36">
        <f t="shared" si="2"/>
        <v>0</v>
      </c>
    </row>
    <row r="15" spans="1:15" ht="63.75" customHeight="1" x14ac:dyDescent="0.25">
      <c r="A15" s="2" t="s">
        <v>140</v>
      </c>
      <c r="B15" s="2" t="s">
        <v>168</v>
      </c>
      <c r="C15" s="2" t="s">
        <v>167</v>
      </c>
      <c r="D15" s="2" t="s">
        <v>456</v>
      </c>
      <c r="E15" s="31">
        <f t="shared" si="0"/>
        <v>1</v>
      </c>
      <c r="F15" s="31">
        <v>0</v>
      </c>
      <c r="G15" s="31">
        <v>0</v>
      </c>
      <c r="H15" s="31">
        <v>0</v>
      </c>
      <c r="I15" s="64">
        <v>0</v>
      </c>
      <c r="J15" s="31">
        <v>1</v>
      </c>
      <c r="K15" s="64">
        <v>1</v>
      </c>
      <c r="L15" s="31">
        <v>0</v>
      </c>
      <c r="M15" s="31">
        <v>0</v>
      </c>
      <c r="N15" s="34">
        <f t="shared" si="1"/>
        <v>1</v>
      </c>
      <c r="O15" s="36">
        <f t="shared" si="2"/>
        <v>1</v>
      </c>
    </row>
    <row r="16" spans="1:15" ht="63.75" customHeight="1" x14ac:dyDescent="0.25">
      <c r="A16" s="2" t="s">
        <v>140</v>
      </c>
      <c r="B16" s="2" t="s">
        <v>168</v>
      </c>
      <c r="C16" s="2" t="s">
        <v>217</v>
      </c>
      <c r="D16" s="2" t="s">
        <v>455</v>
      </c>
      <c r="E16" s="31">
        <f t="shared" si="0"/>
        <v>1</v>
      </c>
      <c r="F16" s="31">
        <v>0</v>
      </c>
      <c r="G16" s="31">
        <v>0</v>
      </c>
      <c r="H16" s="31">
        <v>0</v>
      </c>
      <c r="I16" s="64">
        <v>0</v>
      </c>
      <c r="J16" s="31">
        <v>1</v>
      </c>
      <c r="K16" s="64">
        <v>1</v>
      </c>
      <c r="L16" s="31">
        <v>0</v>
      </c>
      <c r="M16" s="31">
        <v>0</v>
      </c>
      <c r="N16" s="34">
        <f t="shared" si="1"/>
        <v>1</v>
      </c>
      <c r="O16" s="36">
        <f t="shared" si="2"/>
        <v>1</v>
      </c>
    </row>
    <row r="17" spans="1:15" ht="63.75" customHeight="1" x14ac:dyDescent="0.25">
      <c r="A17" s="2" t="s">
        <v>140</v>
      </c>
      <c r="B17" s="2" t="s">
        <v>168</v>
      </c>
      <c r="C17" s="2" t="s">
        <v>270</v>
      </c>
      <c r="D17" s="2" t="s">
        <v>454</v>
      </c>
      <c r="E17" s="31">
        <f t="shared" si="0"/>
        <v>1</v>
      </c>
      <c r="F17" s="31">
        <v>0</v>
      </c>
      <c r="G17" s="31">
        <v>0</v>
      </c>
      <c r="H17" s="31">
        <v>0</v>
      </c>
      <c r="I17" s="64">
        <v>0</v>
      </c>
      <c r="J17" s="31">
        <v>0</v>
      </c>
      <c r="K17" s="64">
        <v>0</v>
      </c>
      <c r="L17" s="31">
        <v>1</v>
      </c>
      <c r="M17" s="31">
        <v>0</v>
      </c>
      <c r="N17" s="34">
        <f t="shared" si="1"/>
        <v>0</v>
      </c>
      <c r="O17" s="36">
        <f t="shared" si="2"/>
        <v>0</v>
      </c>
    </row>
    <row r="18" spans="1:15" ht="63.75" customHeight="1" x14ac:dyDescent="0.25">
      <c r="A18" s="2" t="s">
        <v>140</v>
      </c>
      <c r="B18" s="2" t="s">
        <v>168</v>
      </c>
      <c r="C18" s="2" t="s">
        <v>206</v>
      </c>
      <c r="D18" s="2" t="s">
        <v>453</v>
      </c>
      <c r="E18" s="31">
        <f t="shared" si="0"/>
        <v>1</v>
      </c>
      <c r="F18" s="31">
        <v>0</v>
      </c>
      <c r="G18" s="31">
        <v>0</v>
      </c>
      <c r="H18" s="31">
        <v>0</v>
      </c>
      <c r="I18" s="64">
        <v>0</v>
      </c>
      <c r="J18" s="31">
        <v>1</v>
      </c>
      <c r="K18" s="64">
        <v>1</v>
      </c>
      <c r="L18" s="31">
        <v>0</v>
      </c>
      <c r="M18" s="31">
        <v>0</v>
      </c>
      <c r="N18" s="34">
        <f t="shared" si="1"/>
        <v>1</v>
      </c>
      <c r="O18" s="36">
        <f t="shared" si="2"/>
        <v>1</v>
      </c>
    </row>
    <row r="19" spans="1:15" ht="63.75" customHeight="1" x14ac:dyDescent="0.25">
      <c r="A19" s="2" t="s">
        <v>140</v>
      </c>
      <c r="B19" s="2" t="s">
        <v>168</v>
      </c>
      <c r="C19" s="2" t="s">
        <v>186</v>
      </c>
      <c r="D19" s="2" t="s">
        <v>479</v>
      </c>
      <c r="E19" s="31">
        <f t="shared" si="0"/>
        <v>1</v>
      </c>
      <c r="F19" s="31">
        <v>0</v>
      </c>
      <c r="G19" s="31">
        <v>0</v>
      </c>
      <c r="H19" s="31">
        <v>0</v>
      </c>
      <c r="I19" s="64">
        <v>0</v>
      </c>
      <c r="J19" s="31">
        <v>0</v>
      </c>
      <c r="K19" s="64">
        <v>0</v>
      </c>
      <c r="L19" s="31">
        <v>1</v>
      </c>
      <c r="M19" s="31">
        <v>0</v>
      </c>
      <c r="N19" s="34">
        <f t="shared" si="1"/>
        <v>0</v>
      </c>
      <c r="O19" s="36">
        <f t="shared" si="2"/>
        <v>0</v>
      </c>
    </row>
    <row r="20" spans="1:15" ht="63.75" customHeight="1" x14ac:dyDescent="0.25">
      <c r="A20" s="2" t="s">
        <v>140</v>
      </c>
      <c r="B20" s="2" t="s">
        <v>139</v>
      </c>
      <c r="C20" s="2" t="s">
        <v>267</v>
      </c>
      <c r="D20" s="2" t="s">
        <v>452</v>
      </c>
      <c r="E20" s="31">
        <f t="shared" si="0"/>
        <v>1</v>
      </c>
      <c r="F20" s="31">
        <v>0</v>
      </c>
      <c r="G20" s="31">
        <v>0</v>
      </c>
      <c r="H20" s="31">
        <v>0</v>
      </c>
      <c r="I20" s="64">
        <v>0</v>
      </c>
      <c r="J20" s="31">
        <v>1</v>
      </c>
      <c r="K20" s="64">
        <v>1</v>
      </c>
      <c r="L20" s="31">
        <v>0</v>
      </c>
      <c r="M20" s="31">
        <v>0</v>
      </c>
      <c r="N20" s="34">
        <f t="shared" si="1"/>
        <v>1</v>
      </c>
      <c r="O20" s="36">
        <f t="shared" si="2"/>
        <v>1</v>
      </c>
    </row>
    <row r="21" spans="1:15" ht="63.75" customHeight="1" x14ac:dyDescent="0.25">
      <c r="A21" s="2" t="s">
        <v>140</v>
      </c>
      <c r="B21" s="2" t="s">
        <v>139</v>
      </c>
      <c r="C21" s="2" t="s">
        <v>266</v>
      </c>
      <c r="D21" s="2" t="s">
        <v>480</v>
      </c>
      <c r="E21" s="31">
        <f t="shared" si="0"/>
        <v>1</v>
      </c>
      <c r="F21" s="31">
        <v>0</v>
      </c>
      <c r="G21" s="31">
        <v>0</v>
      </c>
      <c r="H21" s="31">
        <v>0</v>
      </c>
      <c r="I21" s="64">
        <v>0</v>
      </c>
      <c r="J21" s="31">
        <v>1</v>
      </c>
      <c r="K21" s="64">
        <v>1</v>
      </c>
      <c r="L21" s="31">
        <v>0</v>
      </c>
      <c r="M21" s="31">
        <v>0</v>
      </c>
      <c r="N21" s="34">
        <f t="shared" si="1"/>
        <v>1</v>
      </c>
      <c r="O21" s="36">
        <f t="shared" si="2"/>
        <v>1</v>
      </c>
    </row>
    <row r="22" spans="1:15" ht="63.75" customHeight="1" x14ac:dyDescent="0.25">
      <c r="A22" s="2" t="s">
        <v>140</v>
      </c>
      <c r="B22" s="2" t="s">
        <v>139</v>
      </c>
      <c r="C22" s="2" t="s">
        <v>282</v>
      </c>
      <c r="D22" s="2" t="s">
        <v>481</v>
      </c>
      <c r="E22" s="31">
        <f t="shared" si="0"/>
        <v>1</v>
      </c>
      <c r="F22" s="31">
        <v>0</v>
      </c>
      <c r="G22" s="31">
        <v>0</v>
      </c>
      <c r="H22" s="31">
        <v>0</v>
      </c>
      <c r="I22" s="64">
        <v>0</v>
      </c>
      <c r="J22" s="31">
        <v>1</v>
      </c>
      <c r="K22" s="64">
        <v>1</v>
      </c>
      <c r="L22" s="31">
        <v>0</v>
      </c>
      <c r="M22" s="31">
        <v>0</v>
      </c>
      <c r="N22" s="34">
        <f t="shared" si="1"/>
        <v>1</v>
      </c>
      <c r="O22" s="36">
        <f t="shared" si="2"/>
        <v>1</v>
      </c>
    </row>
    <row r="23" spans="1:15" ht="63.75" customHeight="1" x14ac:dyDescent="0.25">
      <c r="A23" s="2" t="s">
        <v>140</v>
      </c>
      <c r="B23" s="2" t="s">
        <v>139</v>
      </c>
      <c r="C23" s="2" t="s">
        <v>216</v>
      </c>
      <c r="D23" s="2" t="s">
        <v>482</v>
      </c>
      <c r="E23" s="31">
        <f t="shared" si="0"/>
        <v>1</v>
      </c>
      <c r="F23" s="31">
        <v>0</v>
      </c>
      <c r="G23" s="31">
        <v>0</v>
      </c>
      <c r="H23" s="31">
        <v>0</v>
      </c>
      <c r="I23" s="64">
        <v>0</v>
      </c>
      <c r="J23" s="31">
        <v>0</v>
      </c>
      <c r="K23" s="64">
        <v>0</v>
      </c>
      <c r="L23" s="31">
        <v>1</v>
      </c>
      <c r="M23" s="31">
        <v>0</v>
      </c>
      <c r="N23" s="34">
        <f t="shared" si="1"/>
        <v>0</v>
      </c>
      <c r="O23" s="36">
        <f t="shared" si="2"/>
        <v>0</v>
      </c>
    </row>
    <row r="24" spans="1:15" ht="63.75" customHeight="1" x14ac:dyDescent="0.25">
      <c r="A24" s="2" t="s">
        <v>140</v>
      </c>
      <c r="B24" s="2" t="s">
        <v>185</v>
      </c>
      <c r="C24" s="2" t="s">
        <v>184</v>
      </c>
      <c r="D24" s="2" t="s">
        <v>483</v>
      </c>
      <c r="E24" s="31">
        <f t="shared" si="0"/>
        <v>1</v>
      </c>
      <c r="F24" s="31">
        <v>0</v>
      </c>
      <c r="G24" s="31">
        <v>0</v>
      </c>
      <c r="H24" s="31">
        <v>0</v>
      </c>
      <c r="I24" s="64">
        <v>0</v>
      </c>
      <c r="J24" s="31">
        <v>1</v>
      </c>
      <c r="K24" s="64">
        <v>1</v>
      </c>
      <c r="L24" s="31">
        <v>0</v>
      </c>
      <c r="M24" s="31">
        <v>0</v>
      </c>
      <c r="N24" s="34">
        <f t="shared" si="1"/>
        <v>1</v>
      </c>
      <c r="O24" s="36">
        <f t="shared" si="2"/>
        <v>1</v>
      </c>
    </row>
    <row r="25" spans="1:15" ht="63.75" customHeight="1" x14ac:dyDescent="0.25">
      <c r="A25" s="2" t="s">
        <v>171</v>
      </c>
      <c r="B25" s="2" t="s">
        <v>170</v>
      </c>
      <c r="C25" s="2" t="s">
        <v>303</v>
      </c>
      <c r="D25" s="2" t="s">
        <v>484</v>
      </c>
      <c r="E25" s="31">
        <f t="shared" si="0"/>
        <v>1</v>
      </c>
      <c r="F25" s="31">
        <v>0</v>
      </c>
      <c r="G25" s="31">
        <v>0</v>
      </c>
      <c r="H25" s="31">
        <v>0</v>
      </c>
      <c r="I25" s="64">
        <v>0</v>
      </c>
      <c r="J25" s="31">
        <v>1</v>
      </c>
      <c r="K25" s="64">
        <v>1</v>
      </c>
      <c r="L25" s="31">
        <v>0</v>
      </c>
      <c r="M25" s="31">
        <v>0</v>
      </c>
      <c r="N25" s="34">
        <f t="shared" si="1"/>
        <v>1</v>
      </c>
      <c r="O25" s="36">
        <f t="shared" si="2"/>
        <v>1</v>
      </c>
    </row>
    <row r="26" spans="1:15" ht="63.75" customHeight="1" x14ac:dyDescent="0.25">
      <c r="A26" s="2" t="s">
        <v>166</v>
      </c>
      <c r="B26" s="2" t="s">
        <v>195</v>
      </c>
      <c r="C26" s="2" t="s">
        <v>194</v>
      </c>
      <c r="D26" s="2" t="s">
        <v>485</v>
      </c>
      <c r="E26" s="31">
        <f t="shared" si="0"/>
        <v>1</v>
      </c>
      <c r="F26" s="31">
        <v>0</v>
      </c>
      <c r="G26" s="31">
        <v>0</v>
      </c>
      <c r="H26" s="31">
        <v>0</v>
      </c>
      <c r="I26" s="64">
        <v>0</v>
      </c>
      <c r="J26" s="31">
        <v>1</v>
      </c>
      <c r="K26" s="64">
        <v>1</v>
      </c>
      <c r="L26" s="31">
        <v>0</v>
      </c>
      <c r="M26" s="31">
        <v>0</v>
      </c>
      <c r="N26" s="34">
        <f t="shared" si="1"/>
        <v>1</v>
      </c>
      <c r="O26" s="36">
        <f t="shared" si="2"/>
        <v>1</v>
      </c>
    </row>
    <row r="27" spans="1:15" x14ac:dyDescent="0.25">
      <c r="F27" s="1"/>
      <c r="G27" s="1"/>
      <c r="H27" s="1"/>
      <c r="I27" s="65"/>
      <c r="J27" s="1"/>
      <c r="K27" s="65"/>
      <c r="L27" s="1"/>
      <c r="M27" s="1"/>
    </row>
    <row r="28" spans="1:15" x14ac:dyDescent="0.25">
      <c r="F28" s="1"/>
      <c r="G28" s="1"/>
      <c r="H28" s="1"/>
      <c r="I28" s="65"/>
      <c r="J28" s="1"/>
      <c r="K28" s="65"/>
      <c r="L28" s="1"/>
      <c r="M28" s="1"/>
    </row>
    <row r="29" spans="1:15" x14ac:dyDescent="0.25">
      <c r="F29" s="1"/>
      <c r="G29" s="1"/>
      <c r="H29" s="1"/>
      <c r="I29" s="65"/>
      <c r="J29" s="1"/>
      <c r="K29" s="65"/>
      <c r="L29" s="1"/>
      <c r="M29" s="1"/>
    </row>
    <row r="32" spans="1:15" ht="15.75" x14ac:dyDescent="0.25">
      <c r="A32" s="4"/>
      <c r="B32" s="99" t="s">
        <v>0</v>
      </c>
      <c r="C32" s="99"/>
      <c r="D32" s="99"/>
      <c r="E32" s="99"/>
      <c r="F32" s="99"/>
      <c r="G32" s="99"/>
      <c r="H32" s="99"/>
      <c r="I32" s="99"/>
      <c r="J32" s="99"/>
      <c r="K32" s="99"/>
      <c r="L32" s="99"/>
      <c r="M32" s="99"/>
      <c r="N32" s="99"/>
      <c r="O32" s="99"/>
    </row>
    <row r="33" spans="1:15" x14ac:dyDescent="0.25">
      <c r="A33" s="4"/>
      <c r="B33" s="100" t="s">
        <v>475</v>
      </c>
      <c r="C33" s="100"/>
      <c r="D33" s="100"/>
      <c r="E33" s="100"/>
      <c r="F33" s="100"/>
      <c r="G33" s="100"/>
      <c r="H33" s="100"/>
      <c r="I33" s="100"/>
      <c r="J33" s="100"/>
      <c r="K33" s="100"/>
      <c r="L33" s="100"/>
      <c r="M33" s="100"/>
      <c r="N33" s="100"/>
      <c r="O33" s="100"/>
    </row>
    <row r="34" spans="1:15" x14ac:dyDescent="0.25">
      <c r="A34" s="4"/>
      <c r="B34" s="5"/>
      <c r="C34" s="5"/>
      <c r="D34" s="5"/>
      <c r="E34" s="5"/>
      <c r="F34" s="5"/>
      <c r="G34" s="5"/>
      <c r="H34" s="5"/>
      <c r="I34" s="61"/>
      <c r="J34" s="5"/>
      <c r="K34" s="61"/>
      <c r="L34" s="5"/>
      <c r="M34" s="5"/>
      <c r="N34" s="5"/>
      <c r="O34" s="5"/>
    </row>
    <row r="35" spans="1:15" ht="15.75" x14ac:dyDescent="0.25">
      <c r="A35" s="4"/>
      <c r="B35" s="12"/>
      <c r="C35" s="12"/>
      <c r="D35" s="12"/>
      <c r="E35" s="12"/>
      <c r="F35" s="12"/>
      <c r="G35" s="12"/>
      <c r="H35" s="12"/>
      <c r="I35" s="62"/>
      <c r="J35" s="12"/>
      <c r="K35" s="62"/>
      <c r="L35" s="12"/>
      <c r="M35" s="12"/>
      <c r="N35" s="12"/>
      <c r="O35" s="12"/>
    </row>
    <row r="36" spans="1:15" ht="15.75" x14ac:dyDescent="0.25">
      <c r="A36" s="6" t="s">
        <v>1</v>
      </c>
      <c r="B36" s="32">
        <v>101</v>
      </c>
      <c r="C36" s="101" t="s">
        <v>18</v>
      </c>
      <c r="D36" s="101"/>
      <c r="E36" s="101"/>
      <c r="F36" s="101"/>
      <c r="G36" s="101"/>
      <c r="H36" s="101"/>
      <c r="I36" s="101"/>
      <c r="J36" s="101"/>
      <c r="K36" s="101"/>
      <c r="L36" s="101"/>
      <c r="M36" s="101"/>
      <c r="N36" s="101"/>
      <c r="O36" s="7"/>
    </row>
    <row r="37" spans="1:15" x14ac:dyDescent="0.25">
      <c r="A37" s="6" t="s">
        <v>13</v>
      </c>
      <c r="B37" s="11" t="s">
        <v>2</v>
      </c>
      <c r="C37" s="101" t="s">
        <v>19</v>
      </c>
      <c r="D37" s="101"/>
      <c r="E37" s="101"/>
      <c r="F37" s="101"/>
      <c r="G37" s="101"/>
      <c r="H37" s="101"/>
      <c r="I37" s="101"/>
      <c r="J37" s="101"/>
      <c r="K37" s="101"/>
      <c r="L37" s="101"/>
      <c r="M37" s="101"/>
      <c r="N37" s="101"/>
      <c r="O37" s="8"/>
    </row>
    <row r="38" spans="1:15" x14ac:dyDescent="0.25">
      <c r="B38" s="9"/>
      <c r="C38" s="9"/>
      <c r="D38" s="9"/>
      <c r="E38" s="9"/>
      <c r="F38" s="9"/>
      <c r="G38" s="9"/>
      <c r="H38" s="9"/>
      <c r="I38" s="63"/>
      <c r="J38" s="9"/>
      <c r="K38" s="63"/>
      <c r="L38" s="9"/>
      <c r="M38" s="9"/>
      <c r="N38" s="9"/>
    </row>
    <row r="39" spans="1:15" x14ac:dyDescent="0.25">
      <c r="A39" s="102" t="s">
        <v>21</v>
      </c>
      <c r="B39" s="102" t="s">
        <v>22</v>
      </c>
      <c r="C39" s="102" t="s">
        <v>23</v>
      </c>
      <c r="D39" s="102" t="s">
        <v>24</v>
      </c>
      <c r="E39" s="102" t="s">
        <v>5</v>
      </c>
      <c r="F39" s="103" t="s">
        <v>25</v>
      </c>
      <c r="G39" s="103"/>
      <c r="H39" s="103"/>
      <c r="I39" s="103"/>
      <c r="J39" s="103"/>
      <c r="K39" s="103"/>
      <c r="L39" s="103"/>
      <c r="M39" s="103"/>
      <c r="N39" s="104" t="s">
        <v>16</v>
      </c>
      <c r="O39" s="102" t="s">
        <v>17</v>
      </c>
    </row>
    <row r="40" spans="1:15" x14ac:dyDescent="0.25">
      <c r="A40" s="102"/>
      <c r="B40" s="102"/>
      <c r="C40" s="102"/>
      <c r="D40" s="102"/>
      <c r="E40" s="102"/>
      <c r="F40" s="103" t="s">
        <v>6</v>
      </c>
      <c r="G40" s="103"/>
      <c r="H40" s="103" t="s">
        <v>7</v>
      </c>
      <c r="I40" s="103"/>
      <c r="J40" s="103" t="s">
        <v>8</v>
      </c>
      <c r="K40" s="103"/>
      <c r="L40" s="103" t="s">
        <v>9</v>
      </c>
      <c r="M40" s="103"/>
      <c r="N40" s="104"/>
      <c r="O40" s="102"/>
    </row>
    <row r="41" spans="1:15" x14ac:dyDescent="0.25">
      <c r="A41" s="102"/>
      <c r="B41" s="102"/>
      <c r="C41" s="102"/>
      <c r="D41" s="102"/>
      <c r="E41" s="102"/>
      <c r="F41" s="10" t="s">
        <v>10</v>
      </c>
      <c r="G41" s="10" t="s">
        <v>11</v>
      </c>
      <c r="H41" s="10" t="s">
        <v>10</v>
      </c>
      <c r="I41" s="60" t="s">
        <v>11</v>
      </c>
      <c r="J41" s="10" t="s">
        <v>10</v>
      </c>
      <c r="K41" s="73" t="s">
        <v>12</v>
      </c>
      <c r="L41" s="10" t="s">
        <v>10</v>
      </c>
      <c r="M41" s="10" t="s">
        <v>12</v>
      </c>
      <c r="N41" s="104"/>
      <c r="O41" s="102"/>
    </row>
    <row r="42" spans="1:15" ht="51" x14ac:dyDescent="0.25">
      <c r="A42" s="2" t="s">
        <v>149</v>
      </c>
      <c r="B42" s="2" t="s">
        <v>189</v>
      </c>
      <c r="C42" s="2" t="s">
        <v>244</v>
      </c>
      <c r="D42" s="2" t="s">
        <v>486</v>
      </c>
      <c r="E42" s="34">
        <f t="shared" ref="E42:E43" si="3">+F42+H42+J42+L42</f>
        <v>1</v>
      </c>
      <c r="F42" s="2">
        <v>0</v>
      </c>
      <c r="G42" s="2">
        <v>0</v>
      </c>
      <c r="H42" s="2">
        <v>0</v>
      </c>
      <c r="I42" s="66">
        <v>0</v>
      </c>
      <c r="J42" s="2">
        <v>1</v>
      </c>
      <c r="K42" s="66">
        <v>1</v>
      </c>
      <c r="L42" s="2">
        <v>0</v>
      </c>
      <c r="M42" s="2">
        <v>0</v>
      </c>
      <c r="N42" s="34">
        <f t="shared" ref="N42" si="4">+G42+I42+K42+M42</f>
        <v>1</v>
      </c>
      <c r="O42" s="36">
        <f>IFERROR(N42/E42,0%)</f>
        <v>1</v>
      </c>
    </row>
    <row r="43" spans="1:15" ht="51" x14ac:dyDescent="0.25">
      <c r="A43" s="2" t="s">
        <v>149</v>
      </c>
      <c r="B43" s="2" t="s">
        <v>189</v>
      </c>
      <c r="C43" s="2" t="s">
        <v>242</v>
      </c>
      <c r="D43" s="2" t="s">
        <v>487</v>
      </c>
      <c r="E43" s="34">
        <f t="shared" si="3"/>
        <v>1</v>
      </c>
      <c r="F43" s="2">
        <v>0</v>
      </c>
      <c r="G43" s="2">
        <v>0</v>
      </c>
      <c r="H43" s="2">
        <v>0</v>
      </c>
      <c r="I43" s="66">
        <v>0</v>
      </c>
      <c r="J43" s="2">
        <v>1</v>
      </c>
      <c r="K43" s="66">
        <v>1</v>
      </c>
      <c r="L43" s="2">
        <v>0</v>
      </c>
      <c r="M43" s="2">
        <v>0</v>
      </c>
      <c r="N43" s="34">
        <f t="shared" ref="N43:N44" si="5">+G43+I43+K43+M43</f>
        <v>1</v>
      </c>
      <c r="O43" s="36">
        <f>IFERROR(N43/E43,0%)</f>
        <v>1</v>
      </c>
    </row>
    <row r="44" spans="1:15" ht="51" x14ac:dyDescent="0.25">
      <c r="A44" s="2" t="s">
        <v>149</v>
      </c>
      <c r="B44" s="2" t="s">
        <v>189</v>
      </c>
      <c r="C44" s="2" t="s">
        <v>188</v>
      </c>
      <c r="D44" s="2" t="s">
        <v>488</v>
      </c>
      <c r="E44" s="34">
        <f>+F44+H44+J44+L44</f>
        <v>1</v>
      </c>
      <c r="F44" s="2">
        <v>0</v>
      </c>
      <c r="G44" s="2">
        <v>0</v>
      </c>
      <c r="H44" s="2">
        <v>0</v>
      </c>
      <c r="I44" s="66">
        <v>0</v>
      </c>
      <c r="J44" s="2">
        <v>1</v>
      </c>
      <c r="K44" s="66">
        <v>0</v>
      </c>
      <c r="L44" s="2">
        <v>0</v>
      </c>
      <c r="M44" s="2">
        <v>0</v>
      </c>
      <c r="N44" s="34">
        <f t="shared" si="5"/>
        <v>0</v>
      </c>
      <c r="O44" s="36">
        <f>IFERROR(N44/E44,0%)</f>
        <v>0</v>
      </c>
    </row>
    <row r="47" spans="1:15" ht="15.75" x14ac:dyDescent="0.25">
      <c r="A47" s="4"/>
      <c r="B47" s="99" t="s">
        <v>0</v>
      </c>
      <c r="C47" s="99"/>
      <c r="D47" s="99"/>
      <c r="E47" s="99"/>
      <c r="F47" s="99"/>
      <c r="G47" s="99"/>
      <c r="H47" s="99"/>
      <c r="I47" s="99"/>
      <c r="J47" s="99"/>
      <c r="K47" s="99"/>
      <c r="L47" s="99"/>
      <c r="M47" s="99"/>
      <c r="N47" s="99"/>
      <c r="O47" s="99"/>
    </row>
    <row r="48" spans="1:15" x14ac:dyDescent="0.25">
      <c r="A48" s="4"/>
      <c r="B48" s="100" t="s">
        <v>475</v>
      </c>
      <c r="C48" s="100"/>
      <c r="D48" s="100"/>
      <c r="E48" s="100"/>
      <c r="F48" s="100"/>
      <c r="G48" s="100"/>
      <c r="H48" s="100"/>
      <c r="I48" s="100"/>
      <c r="J48" s="100"/>
      <c r="K48" s="100"/>
      <c r="L48" s="100"/>
      <c r="M48" s="100"/>
      <c r="N48" s="100"/>
      <c r="O48" s="100"/>
    </row>
    <row r="49" spans="1:15" x14ac:dyDescent="0.25">
      <c r="A49" s="4"/>
      <c r="B49" s="29"/>
      <c r="C49" s="29"/>
      <c r="D49" s="29"/>
      <c r="E49" s="29"/>
      <c r="F49" s="29"/>
      <c r="G49" s="29"/>
      <c r="H49" s="29"/>
      <c r="I49" s="61"/>
      <c r="J49" s="29"/>
      <c r="K49" s="61"/>
      <c r="L49" s="29"/>
      <c r="M49" s="29"/>
      <c r="N49" s="29"/>
      <c r="O49" s="29"/>
    </row>
    <row r="50" spans="1:15" ht="15.75" x14ac:dyDescent="0.25">
      <c r="A50" s="4"/>
      <c r="B50" s="12"/>
      <c r="C50" s="12"/>
      <c r="D50" s="12"/>
      <c r="E50" s="12"/>
      <c r="F50" s="12"/>
      <c r="G50" s="12"/>
      <c r="H50" s="12"/>
      <c r="I50" s="62"/>
      <c r="J50" s="12"/>
      <c r="K50" s="62"/>
      <c r="L50" s="12"/>
      <c r="M50" s="12"/>
      <c r="N50" s="12"/>
      <c r="O50" s="12"/>
    </row>
    <row r="51" spans="1:15" ht="15.75" x14ac:dyDescent="0.25">
      <c r="A51" s="6" t="s">
        <v>1</v>
      </c>
      <c r="B51" s="32">
        <v>101</v>
      </c>
      <c r="C51" s="101" t="s">
        <v>18</v>
      </c>
      <c r="D51" s="101"/>
      <c r="E51" s="101"/>
      <c r="F51" s="101"/>
      <c r="G51" s="101"/>
      <c r="H51" s="101"/>
      <c r="I51" s="101"/>
      <c r="J51" s="101"/>
      <c r="K51" s="101"/>
      <c r="L51" s="101"/>
      <c r="M51" s="101"/>
      <c r="N51" s="101"/>
      <c r="O51" s="28"/>
    </row>
    <row r="52" spans="1:15" x14ac:dyDescent="0.25">
      <c r="A52" s="6" t="s">
        <v>13</v>
      </c>
      <c r="B52" s="11" t="s">
        <v>3</v>
      </c>
      <c r="C52" s="101" t="s">
        <v>474</v>
      </c>
      <c r="D52" s="101"/>
      <c r="E52" s="101"/>
      <c r="F52" s="101"/>
      <c r="G52" s="101"/>
      <c r="H52" s="101"/>
      <c r="I52" s="101"/>
      <c r="J52" s="101"/>
      <c r="K52" s="101"/>
      <c r="L52" s="101"/>
      <c r="M52" s="101"/>
      <c r="N52" s="101"/>
      <c r="O52" s="8"/>
    </row>
    <row r="53" spans="1:15" x14ac:dyDescent="0.25">
      <c r="B53" s="9"/>
      <c r="C53" s="9"/>
      <c r="D53" s="9"/>
      <c r="E53" s="9"/>
      <c r="F53" s="9"/>
      <c r="G53" s="9"/>
      <c r="H53" s="9"/>
      <c r="I53" s="63"/>
      <c r="J53" s="9"/>
      <c r="K53" s="63"/>
      <c r="L53" s="9"/>
      <c r="M53" s="9"/>
      <c r="N53" s="9"/>
    </row>
    <row r="54" spans="1:15" x14ac:dyDescent="0.25">
      <c r="A54" s="102" t="s">
        <v>21</v>
      </c>
      <c r="B54" s="102" t="s">
        <v>22</v>
      </c>
      <c r="C54" s="102" t="s">
        <v>23</v>
      </c>
      <c r="D54" s="102" t="s">
        <v>24</v>
      </c>
      <c r="E54" s="102" t="s">
        <v>5</v>
      </c>
      <c r="F54" s="103" t="s">
        <v>25</v>
      </c>
      <c r="G54" s="103"/>
      <c r="H54" s="103"/>
      <c r="I54" s="103"/>
      <c r="J54" s="103"/>
      <c r="K54" s="103"/>
      <c r="L54" s="103"/>
      <c r="M54" s="103"/>
      <c r="N54" s="104" t="s">
        <v>16</v>
      </c>
      <c r="O54" s="102" t="s">
        <v>17</v>
      </c>
    </row>
    <row r="55" spans="1:15" x14ac:dyDescent="0.25">
      <c r="A55" s="102"/>
      <c r="B55" s="102"/>
      <c r="C55" s="102"/>
      <c r="D55" s="102"/>
      <c r="E55" s="102"/>
      <c r="F55" s="103" t="s">
        <v>6</v>
      </c>
      <c r="G55" s="103"/>
      <c r="H55" s="103" t="s">
        <v>7</v>
      </c>
      <c r="I55" s="103"/>
      <c r="J55" s="103" t="s">
        <v>8</v>
      </c>
      <c r="K55" s="103"/>
      <c r="L55" s="103" t="s">
        <v>9</v>
      </c>
      <c r="M55" s="103"/>
      <c r="N55" s="104"/>
      <c r="O55" s="102"/>
    </row>
    <row r="56" spans="1:15" x14ac:dyDescent="0.25">
      <c r="A56" s="102"/>
      <c r="B56" s="102"/>
      <c r="C56" s="102"/>
      <c r="D56" s="102"/>
      <c r="E56" s="102"/>
      <c r="F56" s="30" t="s">
        <v>10</v>
      </c>
      <c r="G56" s="30" t="s">
        <v>11</v>
      </c>
      <c r="H56" s="30" t="s">
        <v>10</v>
      </c>
      <c r="I56" s="60" t="s">
        <v>11</v>
      </c>
      <c r="J56" s="30" t="s">
        <v>10</v>
      </c>
      <c r="K56" s="73" t="s">
        <v>12</v>
      </c>
      <c r="L56" s="30" t="s">
        <v>10</v>
      </c>
      <c r="M56" s="30" t="s">
        <v>12</v>
      </c>
      <c r="N56" s="104"/>
      <c r="O56" s="102"/>
    </row>
    <row r="57" spans="1:15" ht="38.25" x14ac:dyDescent="0.25">
      <c r="A57" s="2" t="s">
        <v>160</v>
      </c>
      <c r="B57" s="2" t="s">
        <v>159</v>
      </c>
      <c r="C57" s="2" t="s">
        <v>292</v>
      </c>
      <c r="D57" s="2" t="s">
        <v>489</v>
      </c>
      <c r="E57" s="34">
        <f t="shared" ref="E57:E60" si="6">+F57+H57+J57+L57</f>
        <v>1</v>
      </c>
      <c r="F57" s="2">
        <v>0</v>
      </c>
      <c r="G57" s="2">
        <v>0</v>
      </c>
      <c r="H57" s="2">
        <v>0</v>
      </c>
      <c r="I57" s="66">
        <v>0</v>
      </c>
      <c r="J57" s="2">
        <v>1</v>
      </c>
      <c r="K57" s="66">
        <v>1</v>
      </c>
      <c r="L57" s="2">
        <v>0</v>
      </c>
      <c r="M57" s="2">
        <v>0</v>
      </c>
      <c r="N57" s="34">
        <f t="shared" ref="N57:N60" si="7">+G57+I57+K57+M57</f>
        <v>1</v>
      </c>
      <c r="O57" s="36">
        <f>IFERROR(N57/E57,0%)</f>
        <v>1</v>
      </c>
    </row>
    <row r="58" spans="1:15" ht="51" x14ac:dyDescent="0.25">
      <c r="A58" s="2" t="s">
        <v>160</v>
      </c>
      <c r="B58" s="2" t="s">
        <v>159</v>
      </c>
      <c r="C58" s="2" t="s">
        <v>158</v>
      </c>
      <c r="D58" s="2" t="s">
        <v>490</v>
      </c>
      <c r="E58" s="34">
        <f t="shared" si="6"/>
        <v>1</v>
      </c>
      <c r="F58" s="2">
        <v>0</v>
      </c>
      <c r="G58" s="2">
        <v>0</v>
      </c>
      <c r="H58" s="2">
        <v>0</v>
      </c>
      <c r="I58" s="66">
        <v>0</v>
      </c>
      <c r="J58" s="2">
        <v>1</v>
      </c>
      <c r="K58" s="66">
        <v>1</v>
      </c>
      <c r="L58" s="2">
        <v>0</v>
      </c>
      <c r="M58" s="2">
        <v>0</v>
      </c>
      <c r="N58" s="34">
        <f t="shared" si="7"/>
        <v>1</v>
      </c>
      <c r="O58" s="36">
        <f t="shared" ref="O58:O60" si="8">IFERROR(N58/E58,0%)</f>
        <v>1</v>
      </c>
    </row>
    <row r="59" spans="1:15" ht="38.25" x14ac:dyDescent="0.25">
      <c r="A59" s="2" t="s">
        <v>160</v>
      </c>
      <c r="B59" s="2" t="s">
        <v>174</v>
      </c>
      <c r="C59" s="2" t="s">
        <v>269</v>
      </c>
      <c r="D59" s="2" t="s">
        <v>491</v>
      </c>
      <c r="E59" s="34">
        <f t="shared" si="6"/>
        <v>1</v>
      </c>
      <c r="F59" s="2">
        <v>0</v>
      </c>
      <c r="G59" s="2">
        <v>0</v>
      </c>
      <c r="H59" s="2">
        <v>0</v>
      </c>
      <c r="I59" s="66">
        <v>0</v>
      </c>
      <c r="J59" s="2">
        <v>0</v>
      </c>
      <c r="K59" s="66">
        <v>0</v>
      </c>
      <c r="L59" s="2">
        <v>1</v>
      </c>
      <c r="M59" s="2">
        <v>0</v>
      </c>
      <c r="N59" s="34">
        <f t="shared" si="7"/>
        <v>0</v>
      </c>
      <c r="O59" s="36">
        <f t="shared" si="8"/>
        <v>0</v>
      </c>
    </row>
    <row r="60" spans="1:15" ht="38.25" x14ac:dyDescent="0.25">
      <c r="A60" s="2" t="s">
        <v>160</v>
      </c>
      <c r="B60" s="2" t="s">
        <v>174</v>
      </c>
      <c r="C60" s="2" t="s">
        <v>175</v>
      </c>
      <c r="D60" s="2" t="s">
        <v>492</v>
      </c>
      <c r="E60" s="34">
        <f t="shared" si="6"/>
        <v>1</v>
      </c>
      <c r="F60" s="2">
        <v>0</v>
      </c>
      <c r="G60" s="2">
        <v>0</v>
      </c>
      <c r="H60" s="2">
        <v>0</v>
      </c>
      <c r="I60" s="66">
        <v>0</v>
      </c>
      <c r="J60" s="2">
        <v>0</v>
      </c>
      <c r="K60" s="66">
        <v>0</v>
      </c>
      <c r="L60" s="2">
        <v>1</v>
      </c>
      <c r="M60" s="2">
        <v>0</v>
      </c>
      <c r="N60" s="34">
        <f t="shared" si="7"/>
        <v>0</v>
      </c>
      <c r="O60" s="36">
        <f t="shared" si="8"/>
        <v>0</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C6:N6"/>
    <mergeCell ref="C5:N5"/>
    <mergeCell ref="B1:O1"/>
    <mergeCell ref="B2:O2"/>
    <mergeCell ref="A8:A10"/>
    <mergeCell ref="D8:D10"/>
    <mergeCell ref="E8:E10"/>
    <mergeCell ref="F8:M8"/>
    <mergeCell ref="N8:N10"/>
    <mergeCell ref="B8:B10"/>
    <mergeCell ref="C8:C10"/>
    <mergeCell ref="O8:O10"/>
    <mergeCell ref="F9:G9"/>
    <mergeCell ref="H9:I9"/>
    <mergeCell ref="J9:K9"/>
    <mergeCell ref="L9:M9"/>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s>
  <pageMargins left="0.70866141732283472" right="0.70866141732283472" top="0.74803149606299213" bottom="0.74803149606299213" header="0.31496062992125984" footer="0.31496062992125984"/>
  <pageSetup scale="39" fitToHeight="0" orientation="landscape" r:id="rId1"/>
  <rowBreaks count="1" manualBreakCount="1">
    <brk id="2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5"/>
  <sheetViews>
    <sheetView view="pageBreakPreview" topLeftCell="A25" zoomScale="60" zoomScaleNormal="70" workbookViewId="0">
      <selection activeCell="I39" sqref="I3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 min="16" max="16" width="10.710937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209</v>
      </c>
      <c r="C5" s="101" t="s">
        <v>57</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63.75" x14ac:dyDescent="0.25">
      <c r="A11" s="2" t="s">
        <v>137</v>
      </c>
      <c r="B11" s="2" t="s">
        <v>136</v>
      </c>
      <c r="C11" s="2" t="s">
        <v>187</v>
      </c>
      <c r="D11" s="2" t="s">
        <v>854</v>
      </c>
      <c r="E11" s="31">
        <f>+F11+H11+J11+L11</f>
        <v>1</v>
      </c>
      <c r="F11" s="31">
        <v>1</v>
      </c>
      <c r="G11" s="31">
        <v>1</v>
      </c>
      <c r="H11" s="31">
        <v>0</v>
      </c>
      <c r="I11" s="64">
        <v>0</v>
      </c>
      <c r="J11" s="31">
        <v>0</v>
      </c>
      <c r="K11" s="64">
        <v>0</v>
      </c>
      <c r="L11" s="31">
        <v>0</v>
      </c>
      <c r="M11" s="31">
        <v>0</v>
      </c>
      <c r="N11" s="34">
        <f>+G11+I11+K11+M11</f>
        <v>1</v>
      </c>
      <c r="O11" s="36">
        <f>IFERROR(N11/E11,0%)</f>
        <v>1</v>
      </c>
    </row>
    <row r="12" spans="1:16" ht="63.75" x14ac:dyDescent="0.25">
      <c r="A12" s="2" t="s">
        <v>137</v>
      </c>
      <c r="B12" s="2" t="s">
        <v>136</v>
      </c>
      <c r="C12" s="2" t="s">
        <v>187</v>
      </c>
      <c r="D12" s="2" t="s">
        <v>855</v>
      </c>
      <c r="E12" s="31">
        <f t="shared" ref="E12:E20" si="0">+F12+H12+J12+L12</f>
        <v>1</v>
      </c>
      <c r="F12" s="31">
        <v>1</v>
      </c>
      <c r="G12" s="31">
        <v>0</v>
      </c>
      <c r="H12" s="31">
        <v>0</v>
      </c>
      <c r="I12" s="64">
        <v>0</v>
      </c>
      <c r="J12" s="31">
        <v>0</v>
      </c>
      <c r="K12" s="64">
        <v>0</v>
      </c>
      <c r="L12" s="31">
        <v>0</v>
      </c>
      <c r="M12" s="31">
        <v>0</v>
      </c>
      <c r="N12" s="34">
        <f t="shared" ref="N12:N20" si="1">+G12+I12+K12+M12</f>
        <v>0</v>
      </c>
      <c r="O12" s="36">
        <f t="shared" ref="O12:O20" si="2">IFERROR(N12/E12,0%)</f>
        <v>0</v>
      </c>
    </row>
    <row r="13" spans="1:16" ht="63.75" x14ac:dyDescent="0.25">
      <c r="A13" s="2" t="s">
        <v>137</v>
      </c>
      <c r="B13" s="2" t="s">
        <v>199</v>
      </c>
      <c r="C13" s="2" t="s">
        <v>198</v>
      </c>
      <c r="D13" s="2" t="s">
        <v>856</v>
      </c>
      <c r="E13" s="31">
        <f t="shared" si="0"/>
        <v>1</v>
      </c>
      <c r="F13" s="31">
        <v>1</v>
      </c>
      <c r="G13" s="31">
        <v>0</v>
      </c>
      <c r="H13" s="31">
        <v>0</v>
      </c>
      <c r="I13" s="64">
        <v>0</v>
      </c>
      <c r="J13" s="31">
        <v>0</v>
      </c>
      <c r="K13" s="64">
        <v>0</v>
      </c>
      <c r="L13" s="31">
        <v>0</v>
      </c>
      <c r="M13" s="31">
        <v>0</v>
      </c>
      <c r="N13" s="34">
        <f t="shared" si="1"/>
        <v>0</v>
      </c>
      <c r="O13" s="36">
        <f t="shared" si="2"/>
        <v>0</v>
      </c>
    </row>
    <row r="14" spans="1:16" ht="38.25" x14ac:dyDescent="0.25">
      <c r="A14" s="2" t="s">
        <v>146</v>
      </c>
      <c r="B14" s="2" t="s">
        <v>163</v>
      </c>
      <c r="C14" s="2" t="s">
        <v>162</v>
      </c>
      <c r="D14" s="2" t="s">
        <v>857</v>
      </c>
      <c r="E14" s="31">
        <f t="shared" si="0"/>
        <v>1</v>
      </c>
      <c r="F14" s="31">
        <v>0</v>
      </c>
      <c r="G14" s="31">
        <v>0</v>
      </c>
      <c r="H14" s="31">
        <v>0</v>
      </c>
      <c r="I14" s="64">
        <v>0</v>
      </c>
      <c r="J14" s="31">
        <v>1</v>
      </c>
      <c r="K14" s="64">
        <v>1</v>
      </c>
      <c r="L14" s="31">
        <v>0</v>
      </c>
      <c r="M14" s="31">
        <v>0</v>
      </c>
      <c r="N14" s="34">
        <f t="shared" si="1"/>
        <v>1</v>
      </c>
      <c r="O14" s="36">
        <f t="shared" si="2"/>
        <v>1</v>
      </c>
    </row>
    <row r="15" spans="1:16" ht="51" x14ac:dyDescent="0.25">
      <c r="A15" s="2" t="s">
        <v>146</v>
      </c>
      <c r="B15" s="2" t="s">
        <v>145</v>
      </c>
      <c r="C15" s="2" t="s">
        <v>144</v>
      </c>
      <c r="D15" s="2" t="s">
        <v>858</v>
      </c>
      <c r="E15" s="31">
        <f t="shared" si="0"/>
        <v>5</v>
      </c>
      <c r="F15" s="31">
        <v>5</v>
      </c>
      <c r="G15" s="31">
        <v>0</v>
      </c>
      <c r="H15" s="31">
        <v>0</v>
      </c>
      <c r="I15" s="64">
        <v>0</v>
      </c>
      <c r="J15" s="31">
        <v>0</v>
      </c>
      <c r="K15" s="64">
        <v>0</v>
      </c>
      <c r="L15" s="31">
        <v>0</v>
      </c>
      <c r="M15" s="31">
        <v>0</v>
      </c>
      <c r="N15" s="34">
        <f t="shared" si="1"/>
        <v>0</v>
      </c>
      <c r="O15" s="36">
        <f t="shared" si="2"/>
        <v>0</v>
      </c>
    </row>
    <row r="16" spans="1:16" ht="63.75" x14ac:dyDescent="0.25">
      <c r="A16" s="2" t="s">
        <v>140</v>
      </c>
      <c r="B16" s="2" t="s">
        <v>168</v>
      </c>
      <c r="C16" s="2" t="s">
        <v>268</v>
      </c>
      <c r="D16" s="2" t="s">
        <v>859</v>
      </c>
      <c r="E16" s="31">
        <f t="shared" si="0"/>
        <v>1</v>
      </c>
      <c r="F16" s="31">
        <v>0</v>
      </c>
      <c r="G16" s="31">
        <v>0</v>
      </c>
      <c r="H16" s="31">
        <v>1</v>
      </c>
      <c r="I16" s="64">
        <v>1</v>
      </c>
      <c r="J16" s="31">
        <v>0</v>
      </c>
      <c r="K16" s="64">
        <v>0</v>
      </c>
      <c r="L16" s="31">
        <v>0</v>
      </c>
      <c r="M16" s="31">
        <v>0</v>
      </c>
      <c r="N16" s="34">
        <f t="shared" si="1"/>
        <v>1</v>
      </c>
      <c r="O16" s="36">
        <f t="shared" si="2"/>
        <v>1</v>
      </c>
    </row>
    <row r="17" spans="1:15" ht="63.75" x14ac:dyDescent="0.25">
      <c r="A17" s="2" t="s">
        <v>140</v>
      </c>
      <c r="B17" s="2" t="s">
        <v>168</v>
      </c>
      <c r="C17" s="2" t="s">
        <v>206</v>
      </c>
      <c r="D17" s="2" t="s">
        <v>860</v>
      </c>
      <c r="E17" s="31">
        <f t="shared" si="0"/>
        <v>5</v>
      </c>
      <c r="F17" s="31">
        <v>2</v>
      </c>
      <c r="G17" s="31">
        <v>0</v>
      </c>
      <c r="H17" s="31">
        <v>0</v>
      </c>
      <c r="I17" s="64">
        <v>0</v>
      </c>
      <c r="J17" s="31">
        <v>3</v>
      </c>
      <c r="K17" s="64">
        <v>1</v>
      </c>
      <c r="L17" s="31">
        <v>0</v>
      </c>
      <c r="M17" s="31">
        <v>0</v>
      </c>
      <c r="N17" s="34">
        <f t="shared" si="1"/>
        <v>1</v>
      </c>
      <c r="O17" s="36">
        <f t="shared" si="2"/>
        <v>0.2</v>
      </c>
    </row>
    <row r="18" spans="1:15" ht="38.25" x14ac:dyDescent="0.25">
      <c r="A18" s="2" t="s">
        <v>140</v>
      </c>
      <c r="B18" s="2" t="s">
        <v>139</v>
      </c>
      <c r="C18" s="2" t="s">
        <v>267</v>
      </c>
      <c r="D18" s="2" t="s">
        <v>861</v>
      </c>
      <c r="E18" s="31">
        <f t="shared" si="0"/>
        <v>2</v>
      </c>
      <c r="F18" s="31">
        <v>0</v>
      </c>
      <c r="G18" s="31">
        <v>0</v>
      </c>
      <c r="H18" s="31">
        <v>1</v>
      </c>
      <c r="I18" s="64">
        <v>1</v>
      </c>
      <c r="J18" s="31">
        <v>0</v>
      </c>
      <c r="K18" s="64">
        <v>0</v>
      </c>
      <c r="L18" s="31">
        <v>1</v>
      </c>
      <c r="M18" s="31">
        <v>0</v>
      </c>
      <c r="N18" s="34">
        <f t="shared" si="1"/>
        <v>1</v>
      </c>
      <c r="O18" s="36">
        <f t="shared" si="2"/>
        <v>0.5</v>
      </c>
    </row>
    <row r="19" spans="1:15" ht="51" x14ac:dyDescent="0.25">
      <c r="A19" s="2" t="s">
        <v>140</v>
      </c>
      <c r="B19" s="2" t="s">
        <v>139</v>
      </c>
      <c r="C19" s="2" t="s">
        <v>216</v>
      </c>
      <c r="D19" s="2" t="s">
        <v>862</v>
      </c>
      <c r="E19" s="31">
        <f t="shared" si="0"/>
        <v>3</v>
      </c>
      <c r="F19" s="31">
        <v>1</v>
      </c>
      <c r="G19" s="31">
        <v>0</v>
      </c>
      <c r="H19" s="31">
        <v>1</v>
      </c>
      <c r="I19" s="64">
        <v>0</v>
      </c>
      <c r="J19" s="31">
        <v>1</v>
      </c>
      <c r="K19" s="64">
        <v>1</v>
      </c>
      <c r="L19" s="31">
        <v>0</v>
      </c>
      <c r="M19" s="31">
        <v>0</v>
      </c>
      <c r="N19" s="34">
        <f t="shared" si="1"/>
        <v>1</v>
      </c>
      <c r="O19" s="36">
        <f t="shared" si="2"/>
        <v>0.33333333333333331</v>
      </c>
    </row>
    <row r="20" spans="1:15" ht="63.75" x14ac:dyDescent="0.25">
      <c r="A20" s="2" t="s">
        <v>171</v>
      </c>
      <c r="B20" s="2" t="s">
        <v>170</v>
      </c>
      <c r="C20" s="2" t="s">
        <v>169</v>
      </c>
      <c r="D20" s="2" t="s">
        <v>863</v>
      </c>
      <c r="E20" s="31">
        <f t="shared" si="0"/>
        <v>6</v>
      </c>
      <c r="F20" s="31">
        <v>1</v>
      </c>
      <c r="G20" s="31">
        <v>1</v>
      </c>
      <c r="H20" s="31">
        <v>2</v>
      </c>
      <c r="I20" s="64">
        <v>0</v>
      </c>
      <c r="J20" s="31">
        <v>1</v>
      </c>
      <c r="K20" s="64">
        <v>1</v>
      </c>
      <c r="L20" s="31">
        <v>2</v>
      </c>
      <c r="M20" s="31">
        <v>0</v>
      </c>
      <c r="N20" s="34">
        <f t="shared" si="1"/>
        <v>2</v>
      </c>
      <c r="O20" s="36">
        <f t="shared" si="2"/>
        <v>0.33333333333333331</v>
      </c>
    </row>
    <row r="21" spans="1:15" ht="63.75" x14ac:dyDescent="0.25">
      <c r="A21" s="2" t="s">
        <v>134</v>
      </c>
      <c r="B21" s="2" t="s">
        <v>133</v>
      </c>
      <c r="C21" s="2" t="s">
        <v>212</v>
      </c>
      <c r="D21" s="2" t="s">
        <v>864</v>
      </c>
      <c r="E21" s="31">
        <f t="shared" ref="E21:E23" si="3">+F21+H21+J21+L21</f>
        <v>3</v>
      </c>
      <c r="F21" s="31">
        <v>0</v>
      </c>
      <c r="G21" s="31">
        <v>0</v>
      </c>
      <c r="H21" s="31">
        <v>1</v>
      </c>
      <c r="I21" s="64">
        <v>1</v>
      </c>
      <c r="J21" s="31">
        <v>1</v>
      </c>
      <c r="K21" s="64">
        <v>1</v>
      </c>
      <c r="L21" s="31">
        <v>1</v>
      </c>
      <c r="M21" s="31">
        <v>0</v>
      </c>
      <c r="N21" s="34">
        <f t="shared" ref="N21:N23" si="4">+G21+I21+K21+M21</f>
        <v>2</v>
      </c>
      <c r="O21" s="36">
        <f t="shared" ref="O21:O23" si="5">IFERROR(N21/E21,0%)</f>
        <v>0.66666666666666663</v>
      </c>
    </row>
    <row r="22" spans="1:15" ht="51" x14ac:dyDescent="0.25">
      <c r="A22" s="2" t="s">
        <v>229</v>
      </c>
      <c r="B22" s="2" t="s">
        <v>228</v>
      </c>
      <c r="C22" s="2" t="s">
        <v>263</v>
      </c>
      <c r="D22" s="2" t="s">
        <v>865</v>
      </c>
      <c r="E22" s="31">
        <f t="shared" si="3"/>
        <v>20</v>
      </c>
      <c r="F22" s="31">
        <v>0</v>
      </c>
      <c r="G22" s="31">
        <v>0</v>
      </c>
      <c r="H22" s="31">
        <v>10</v>
      </c>
      <c r="I22" s="64">
        <v>10</v>
      </c>
      <c r="J22" s="31">
        <v>0</v>
      </c>
      <c r="K22" s="64">
        <v>0</v>
      </c>
      <c r="L22" s="31">
        <v>10</v>
      </c>
      <c r="M22" s="31">
        <v>0</v>
      </c>
      <c r="N22" s="34">
        <f t="shared" si="4"/>
        <v>10</v>
      </c>
      <c r="O22" s="36">
        <f t="shared" si="5"/>
        <v>0.5</v>
      </c>
    </row>
    <row r="23" spans="1:15" ht="51" x14ac:dyDescent="0.25">
      <c r="A23" s="2" t="s">
        <v>143</v>
      </c>
      <c r="B23" s="2" t="s">
        <v>142</v>
      </c>
      <c r="C23" s="2" t="s">
        <v>141</v>
      </c>
      <c r="D23" s="2" t="s">
        <v>866</v>
      </c>
      <c r="E23" s="31">
        <f t="shared" si="3"/>
        <v>1</v>
      </c>
      <c r="F23" s="31">
        <v>0</v>
      </c>
      <c r="G23" s="31">
        <v>0</v>
      </c>
      <c r="H23" s="31">
        <v>0</v>
      </c>
      <c r="I23" s="64">
        <v>0</v>
      </c>
      <c r="J23" s="31">
        <v>0</v>
      </c>
      <c r="K23" s="64">
        <v>0</v>
      </c>
      <c r="L23" s="31">
        <v>1</v>
      </c>
      <c r="M23" s="31">
        <v>0</v>
      </c>
      <c r="N23" s="34">
        <f t="shared" si="4"/>
        <v>0</v>
      </c>
      <c r="O23" s="36">
        <f t="shared" si="5"/>
        <v>0</v>
      </c>
    </row>
    <row r="24" spans="1:15" ht="51" x14ac:dyDescent="0.25">
      <c r="A24" s="2" t="s">
        <v>166</v>
      </c>
      <c r="B24" s="2" t="s">
        <v>195</v>
      </c>
      <c r="C24" s="2" t="s">
        <v>196</v>
      </c>
      <c r="D24" s="2" t="s">
        <v>867</v>
      </c>
      <c r="E24" s="31">
        <f t="shared" ref="E24:E25" si="6">+F24+H24+J24+L24</f>
        <v>50</v>
      </c>
      <c r="F24" s="31">
        <v>10</v>
      </c>
      <c r="G24" s="31">
        <v>10</v>
      </c>
      <c r="H24" s="31">
        <v>15</v>
      </c>
      <c r="I24" s="64">
        <v>15</v>
      </c>
      <c r="J24" s="31">
        <v>15</v>
      </c>
      <c r="K24" s="64">
        <v>15</v>
      </c>
      <c r="L24" s="31">
        <v>10</v>
      </c>
      <c r="M24" s="31">
        <v>0</v>
      </c>
      <c r="N24" s="34">
        <f t="shared" ref="N24:N25" si="7">+G24+I24+K24+M24</f>
        <v>40</v>
      </c>
      <c r="O24" s="36">
        <f t="shared" ref="O24:O25" si="8">IFERROR(N24/E24,0%)</f>
        <v>0.8</v>
      </c>
    </row>
    <row r="25" spans="1:15" ht="51" x14ac:dyDescent="0.25">
      <c r="A25" s="2" t="s">
        <v>166</v>
      </c>
      <c r="B25" s="2" t="s">
        <v>165</v>
      </c>
      <c r="C25" s="2" t="s">
        <v>164</v>
      </c>
      <c r="D25" s="2" t="s">
        <v>868</v>
      </c>
      <c r="E25" s="31">
        <f t="shared" si="6"/>
        <v>1</v>
      </c>
      <c r="F25" s="31">
        <v>0</v>
      </c>
      <c r="G25" s="31">
        <v>0</v>
      </c>
      <c r="H25" s="31">
        <v>0</v>
      </c>
      <c r="I25" s="64">
        <v>0</v>
      </c>
      <c r="J25" s="31">
        <v>1</v>
      </c>
      <c r="K25" s="64">
        <v>1</v>
      </c>
      <c r="L25" s="31">
        <v>0</v>
      </c>
      <c r="M25" s="31">
        <v>0</v>
      </c>
      <c r="N25" s="34">
        <f t="shared" si="7"/>
        <v>1</v>
      </c>
      <c r="O25" s="36">
        <f t="shared" si="8"/>
        <v>1</v>
      </c>
    </row>
    <row r="29" spans="1:15" ht="15.75" x14ac:dyDescent="0.25">
      <c r="A29" s="4"/>
      <c r="B29" s="99" t="s">
        <v>0</v>
      </c>
      <c r="C29" s="99"/>
      <c r="D29" s="99"/>
      <c r="E29" s="99"/>
      <c r="F29" s="99"/>
      <c r="G29" s="99"/>
      <c r="H29" s="99"/>
      <c r="I29" s="99"/>
      <c r="J29" s="99"/>
      <c r="K29" s="99"/>
      <c r="L29" s="99"/>
      <c r="M29" s="99"/>
      <c r="N29" s="99"/>
      <c r="O29" s="99"/>
    </row>
    <row r="30" spans="1:15" x14ac:dyDescent="0.25">
      <c r="A30" s="4"/>
      <c r="B30" s="100" t="s">
        <v>475</v>
      </c>
      <c r="C30" s="100"/>
      <c r="D30" s="100"/>
      <c r="E30" s="100"/>
      <c r="F30" s="100"/>
      <c r="G30" s="100"/>
      <c r="H30" s="100"/>
      <c r="I30" s="100"/>
      <c r="J30" s="100"/>
      <c r="K30" s="100"/>
      <c r="L30" s="100"/>
      <c r="M30" s="100"/>
      <c r="N30" s="100"/>
      <c r="O30" s="100"/>
    </row>
    <row r="31" spans="1:15" x14ac:dyDescent="0.25">
      <c r="A31" s="4"/>
      <c r="B31" s="38"/>
      <c r="C31" s="38"/>
      <c r="D31" s="38"/>
      <c r="E31" s="38"/>
      <c r="F31" s="38"/>
      <c r="G31" s="38"/>
      <c r="H31" s="38"/>
      <c r="I31" s="61"/>
      <c r="J31" s="38"/>
      <c r="K31" s="61"/>
      <c r="L31" s="38"/>
      <c r="M31" s="38"/>
      <c r="N31" s="38"/>
      <c r="O31" s="38"/>
    </row>
    <row r="32" spans="1:15" ht="15.75" x14ac:dyDescent="0.25">
      <c r="A32" s="4"/>
      <c r="B32" s="12"/>
      <c r="C32" s="12"/>
      <c r="D32" s="12"/>
      <c r="E32" s="12"/>
      <c r="F32" s="12"/>
      <c r="G32" s="12"/>
      <c r="H32" s="12"/>
      <c r="I32" s="62"/>
      <c r="J32" s="12"/>
      <c r="K32" s="62"/>
      <c r="L32" s="12"/>
      <c r="M32" s="12"/>
      <c r="N32" s="12"/>
      <c r="O32" s="12"/>
    </row>
    <row r="33" spans="1:16" ht="15.75" x14ac:dyDescent="0.25">
      <c r="A33" s="6" t="s">
        <v>1</v>
      </c>
      <c r="B33" s="32">
        <v>209</v>
      </c>
      <c r="C33" s="101" t="s">
        <v>57</v>
      </c>
      <c r="D33" s="101"/>
      <c r="E33" s="101"/>
      <c r="F33" s="101"/>
      <c r="G33" s="101"/>
      <c r="H33" s="101"/>
      <c r="I33" s="101"/>
      <c r="J33" s="101"/>
      <c r="K33" s="101"/>
      <c r="L33" s="101"/>
      <c r="M33" s="101"/>
      <c r="N33" s="101"/>
      <c r="O33" s="37"/>
    </row>
    <row r="34" spans="1:16" x14ac:dyDescent="0.25">
      <c r="A34" s="6" t="s">
        <v>13</v>
      </c>
      <c r="B34" s="11" t="s">
        <v>2</v>
      </c>
      <c r="C34" s="101" t="s">
        <v>19</v>
      </c>
      <c r="D34" s="101"/>
      <c r="E34" s="101"/>
      <c r="F34" s="101"/>
      <c r="G34" s="101"/>
      <c r="H34" s="101"/>
      <c r="I34" s="101"/>
      <c r="J34" s="101"/>
      <c r="K34" s="101"/>
      <c r="L34" s="101"/>
      <c r="M34" s="101"/>
      <c r="N34" s="101"/>
      <c r="O34" s="8"/>
      <c r="P34" s="4"/>
    </row>
    <row r="35" spans="1:16" x14ac:dyDescent="0.25">
      <c r="B35" s="9"/>
      <c r="C35" s="9"/>
      <c r="D35" s="9"/>
      <c r="E35" s="9"/>
      <c r="F35" s="9"/>
      <c r="G35" s="9"/>
      <c r="H35" s="9"/>
      <c r="I35" s="63"/>
      <c r="J35" s="9"/>
      <c r="K35" s="63"/>
      <c r="L35" s="9"/>
      <c r="M35" s="9"/>
      <c r="N35" s="9"/>
    </row>
    <row r="36" spans="1:16" x14ac:dyDescent="0.25">
      <c r="A36" s="102" t="s">
        <v>21</v>
      </c>
      <c r="B36" s="102" t="s">
        <v>22</v>
      </c>
      <c r="C36" s="102" t="s">
        <v>23</v>
      </c>
      <c r="D36" s="102" t="s">
        <v>24</v>
      </c>
      <c r="E36" s="102" t="s">
        <v>5</v>
      </c>
      <c r="F36" s="103" t="s">
        <v>25</v>
      </c>
      <c r="G36" s="103"/>
      <c r="H36" s="103"/>
      <c r="I36" s="103"/>
      <c r="J36" s="103"/>
      <c r="K36" s="103"/>
      <c r="L36" s="103"/>
      <c r="M36" s="103"/>
      <c r="N36" s="104" t="s">
        <v>16</v>
      </c>
      <c r="O36" s="102" t="s">
        <v>17</v>
      </c>
    </row>
    <row r="37" spans="1:16" x14ac:dyDescent="0.25">
      <c r="A37" s="102"/>
      <c r="B37" s="102"/>
      <c r="C37" s="102"/>
      <c r="D37" s="102"/>
      <c r="E37" s="102"/>
      <c r="F37" s="103" t="s">
        <v>6</v>
      </c>
      <c r="G37" s="103"/>
      <c r="H37" s="103" t="s">
        <v>7</v>
      </c>
      <c r="I37" s="103"/>
      <c r="J37" s="103" t="s">
        <v>8</v>
      </c>
      <c r="K37" s="103"/>
      <c r="L37" s="103" t="s">
        <v>9</v>
      </c>
      <c r="M37" s="103"/>
      <c r="N37" s="104"/>
      <c r="O37" s="102"/>
    </row>
    <row r="38" spans="1:16" x14ac:dyDescent="0.25">
      <c r="A38" s="102"/>
      <c r="B38" s="102"/>
      <c r="C38" s="102"/>
      <c r="D38" s="102"/>
      <c r="E38" s="102"/>
      <c r="F38" s="39" t="s">
        <v>10</v>
      </c>
      <c r="G38" s="39" t="s">
        <v>11</v>
      </c>
      <c r="H38" s="39" t="s">
        <v>10</v>
      </c>
      <c r="I38" s="60" t="s">
        <v>11</v>
      </c>
      <c r="J38" s="39" t="s">
        <v>10</v>
      </c>
      <c r="K38" s="73" t="s">
        <v>12</v>
      </c>
      <c r="L38" s="39" t="s">
        <v>10</v>
      </c>
      <c r="M38" s="39" t="s">
        <v>12</v>
      </c>
      <c r="N38" s="104"/>
      <c r="O38" s="102"/>
    </row>
    <row r="39" spans="1:16" ht="63.75" x14ac:dyDescent="0.25">
      <c r="A39" s="2" t="s">
        <v>149</v>
      </c>
      <c r="B39" s="2" t="s">
        <v>154</v>
      </c>
      <c r="C39" s="2" t="s">
        <v>250</v>
      </c>
      <c r="D39" s="2" t="s">
        <v>869</v>
      </c>
      <c r="E39" s="35">
        <f t="shared" ref="E39" si="9">+F39+H39+J39+L39</f>
        <v>10</v>
      </c>
      <c r="F39" s="2">
        <v>3</v>
      </c>
      <c r="G39" s="2">
        <v>3</v>
      </c>
      <c r="H39" s="2">
        <v>3</v>
      </c>
      <c r="I39" s="66">
        <v>3</v>
      </c>
      <c r="J39" s="2">
        <v>3</v>
      </c>
      <c r="K39" s="66">
        <v>3</v>
      </c>
      <c r="L39" s="2">
        <v>1</v>
      </c>
      <c r="M39" s="2">
        <v>0</v>
      </c>
      <c r="N39" s="35">
        <f t="shared" ref="N39" si="10">+G39+I39+K39+M39</f>
        <v>9</v>
      </c>
      <c r="O39" s="44">
        <f>IFERROR(N39/E39,0%)</f>
        <v>0.9</v>
      </c>
    </row>
    <row r="40" spans="1:16" ht="51" x14ac:dyDescent="0.25">
      <c r="A40" s="2" t="s">
        <v>149</v>
      </c>
      <c r="B40" s="2" t="s">
        <v>189</v>
      </c>
      <c r="C40" s="2" t="s">
        <v>244</v>
      </c>
      <c r="D40" s="2" t="s">
        <v>870</v>
      </c>
      <c r="E40" s="35">
        <f t="shared" ref="E40" si="11">+F40+H40+J40+L40</f>
        <v>3</v>
      </c>
      <c r="F40" s="2">
        <v>0</v>
      </c>
      <c r="G40" s="2">
        <v>0</v>
      </c>
      <c r="H40" s="2">
        <v>0</v>
      </c>
      <c r="I40" s="66">
        <v>0</v>
      </c>
      <c r="J40" s="2">
        <v>0</v>
      </c>
      <c r="K40" s="66">
        <v>0</v>
      </c>
      <c r="L40" s="2">
        <v>3</v>
      </c>
      <c r="M40" s="2">
        <v>0</v>
      </c>
      <c r="N40" s="35">
        <f t="shared" ref="N40" si="12">+G40+I40+K40+M40</f>
        <v>0</v>
      </c>
      <c r="O40" s="44">
        <f>IFERROR(N40/E40,0%)</f>
        <v>0</v>
      </c>
    </row>
    <row r="41" spans="1:16" x14ac:dyDescent="0.25">
      <c r="A41" s="2"/>
      <c r="B41" s="2"/>
      <c r="C41" s="2"/>
      <c r="D41" s="2"/>
      <c r="E41" s="35">
        <f t="shared" ref="E41" si="13">+F41+H41+J41+L41</f>
        <v>0</v>
      </c>
      <c r="F41" s="2"/>
      <c r="G41" s="2"/>
      <c r="H41" s="2"/>
      <c r="I41" s="66"/>
      <c r="J41" s="2"/>
      <c r="K41" s="66"/>
      <c r="L41" s="2"/>
      <c r="M41" s="2"/>
      <c r="N41" s="35">
        <f t="shared" ref="N41" si="14">+G41+I41+K41+M41</f>
        <v>0</v>
      </c>
      <c r="O41" s="44">
        <f>IFERROR(N41/E41,0%)</f>
        <v>0</v>
      </c>
    </row>
    <row r="43" spans="1:16" ht="15.75" x14ac:dyDescent="0.25">
      <c r="A43" s="4"/>
      <c r="B43" s="99" t="s">
        <v>0</v>
      </c>
      <c r="C43" s="99"/>
      <c r="D43" s="99"/>
      <c r="E43" s="99"/>
      <c r="F43" s="99"/>
      <c r="G43" s="99"/>
      <c r="H43" s="99"/>
      <c r="I43" s="99"/>
      <c r="J43" s="99"/>
      <c r="K43" s="99"/>
      <c r="L43" s="99"/>
      <c r="M43" s="99"/>
      <c r="N43" s="99"/>
      <c r="O43" s="99"/>
    </row>
    <row r="44" spans="1:16" x14ac:dyDescent="0.25">
      <c r="A44" s="4"/>
      <c r="B44" s="100" t="s">
        <v>475</v>
      </c>
      <c r="C44" s="100"/>
      <c r="D44" s="100"/>
      <c r="E44" s="100"/>
      <c r="F44" s="100"/>
      <c r="G44" s="100"/>
      <c r="H44" s="100"/>
      <c r="I44" s="100"/>
      <c r="J44" s="100"/>
      <c r="K44" s="100"/>
      <c r="L44" s="100"/>
      <c r="M44" s="100"/>
      <c r="N44" s="100"/>
      <c r="O44" s="100"/>
    </row>
    <row r="45" spans="1:16" x14ac:dyDescent="0.25">
      <c r="A45" s="4"/>
      <c r="B45" s="38"/>
      <c r="C45" s="38"/>
      <c r="D45" s="38"/>
      <c r="E45" s="38"/>
      <c r="F45" s="38"/>
      <c r="G45" s="38"/>
      <c r="H45" s="38"/>
      <c r="I45" s="61"/>
      <c r="J45" s="38"/>
      <c r="K45" s="61"/>
      <c r="L45" s="38"/>
      <c r="M45" s="38"/>
      <c r="N45" s="38"/>
      <c r="O45" s="38"/>
    </row>
    <row r="46" spans="1:16" ht="15.75" x14ac:dyDescent="0.25">
      <c r="A46" s="4"/>
      <c r="B46" s="12"/>
      <c r="C46" s="12"/>
      <c r="D46" s="12"/>
      <c r="E46" s="12"/>
      <c r="F46" s="12"/>
      <c r="G46" s="12"/>
      <c r="H46" s="12"/>
      <c r="I46" s="62"/>
      <c r="J46" s="12"/>
      <c r="K46" s="62"/>
      <c r="L46" s="12"/>
      <c r="M46" s="12"/>
      <c r="N46" s="12"/>
      <c r="O46" s="12"/>
    </row>
    <row r="47" spans="1:16" ht="15.75" x14ac:dyDescent="0.25">
      <c r="A47" s="6" t="s">
        <v>1</v>
      </c>
      <c r="B47" s="32">
        <v>209</v>
      </c>
      <c r="C47" s="101" t="s">
        <v>57</v>
      </c>
      <c r="D47" s="101"/>
      <c r="E47" s="101"/>
      <c r="F47" s="101"/>
      <c r="G47" s="101"/>
      <c r="H47" s="101"/>
      <c r="I47" s="101"/>
      <c r="J47" s="101"/>
      <c r="K47" s="101"/>
      <c r="L47" s="101"/>
      <c r="M47" s="101"/>
      <c r="N47" s="101"/>
      <c r="O47" s="37"/>
    </row>
    <row r="48" spans="1:16" x14ac:dyDescent="0.25">
      <c r="A48" s="6" t="s">
        <v>13</v>
      </c>
      <c r="B48" s="11" t="s">
        <v>3</v>
      </c>
      <c r="C48" s="101" t="s">
        <v>26</v>
      </c>
      <c r="D48" s="101"/>
      <c r="E48" s="101"/>
      <c r="F48" s="101"/>
      <c r="G48" s="101"/>
      <c r="H48" s="101"/>
      <c r="I48" s="101"/>
      <c r="J48" s="101"/>
      <c r="K48" s="101"/>
      <c r="L48" s="101"/>
      <c r="M48" s="101"/>
      <c r="N48" s="101"/>
      <c r="O48" s="8"/>
      <c r="P48" s="4"/>
    </row>
    <row r="49" spans="1:15" x14ac:dyDescent="0.25">
      <c r="B49" s="9"/>
      <c r="C49" s="9"/>
      <c r="D49" s="9"/>
      <c r="E49" s="9"/>
      <c r="F49" s="9"/>
      <c r="G49" s="9"/>
      <c r="H49" s="9"/>
      <c r="I49" s="63"/>
      <c r="J49" s="9"/>
      <c r="K49" s="63"/>
      <c r="L49" s="9"/>
      <c r="M49" s="9"/>
      <c r="N49" s="9"/>
    </row>
    <row r="50" spans="1:15" x14ac:dyDescent="0.25">
      <c r="A50" s="102" t="s">
        <v>21</v>
      </c>
      <c r="B50" s="102" t="s">
        <v>22</v>
      </c>
      <c r="C50" s="102" t="s">
        <v>23</v>
      </c>
      <c r="D50" s="102" t="s">
        <v>24</v>
      </c>
      <c r="E50" s="102" t="s">
        <v>5</v>
      </c>
      <c r="F50" s="103" t="s">
        <v>25</v>
      </c>
      <c r="G50" s="103"/>
      <c r="H50" s="103"/>
      <c r="I50" s="103"/>
      <c r="J50" s="103"/>
      <c r="K50" s="103"/>
      <c r="L50" s="103"/>
      <c r="M50" s="103"/>
      <c r="N50" s="104" t="s">
        <v>16</v>
      </c>
      <c r="O50" s="102" t="s">
        <v>17</v>
      </c>
    </row>
    <row r="51" spans="1:15" x14ac:dyDescent="0.25">
      <c r="A51" s="102"/>
      <c r="B51" s="102"/>
      <c r="C51" s="102"/>
      <c r="D51" s="102"/>
      <c r="E51" s="102"/>
      <c r="F51" s="103" t="s">
        <v>6</v>
      </c>
      <c r="G51" s="103"/>
      <c r="H51" s="103" t="s">
        <v>7</v>
      </c>
      <c r="I51" s="103"/>
      <c r="J51" s="103" t="s">
        <v>8</v>
      </c>
      <c r="K51" s="103"/>
      <c r="L51" s="103" t="s">
        <v>9</v>
      </c>
      <c r="M51" s="103"/>
      <c r="N51" s="104"/>
      <c r="O51" s="102"/>
    </row>
    <row r="52" spans="1:15" x14ac:dyDescent="0.25">
      <c r="A52" s="102"/>
      <c r="B52" s="102"/>
      <c r="C52" s="102"/>
      <c r="D52" s="102"/>
      <c r="E52" s="102"/>
      <c r="F52" s="39" t="s">
        <v>10</v>
      </c>
      <c r="G52" s="39" t="s">
        <v>11</v>
      </c>
      <c r="H52" s="39" t="s">
        <v>10</v>
      </c>
      <c r="I52" s="60" t="s">
        <v>11</v>
      </c>
      <c r="J52" s="39" t="s">
        <v>10</v>
      </c>
      <c r="K52" s="73" t="s">
        <v>12</v>
      </c>
      <c r="L52" s="39" t="s">
        <v>10</v>
      </c>
      <c r="M52" s="39" t="s">
        <v>12</v>
      </c>
      <c r="N52" s="104"/>
      <c r="O52" s="102"/>
    </row>
    <row r="53" spans="1:15" ht="51" x14ac:dyDescent="0.25">
      <c r="A53" s="2" t="s">
        <v>160</v>
      </c>
      <c r="B53" s="2" t="s">
        <v>159</v>
      </c>
      <c r="C53" s="2" t="s">
        <v>292</v>
      </c>
      <c r="D53" s="2" t="s">
        <v>871</v>
      </c>
      <c r="E53" s="34">
        <f t="shared" ref="E53:E54" si="15">+F53+H53+J53+L53</f>
        <v>5</v>
      </c>
      <c r="F53" s="31">
        <v>1</v>
      </c>
      <c r="G53" s="31">
        <v>0</v>
      </c>
      <c r="H53" s="31">
        <v>2</v>
      </c>
      <c r="I53" s="64">
        <v>0</v>
      </c>
      <c r="J53" s="31">
        <v>1</v>
      </c>
      <c r="K53" s="64">
        <v>0</v>
      </c>
      <c r="L53" s="31">
        <v>1</v>
      </c>
      <c r="M53" s="31">
        <v>0</v>
      </c>
      <c r="N53" s="34">
        <f t="shared" ref="N53:N54" si="16">+G53+I53+K53+M53</f>
        <v>0</v>
      </c>
      <c r="O53" s="36">
        <f t="shared" ref="O53:O54" si="17">IFERROR(N53/E53,0%)</f>
        <v>0</v>
      </c>
    </row>
    <row r="54" spans="1:15" ht="51" x14ac:dyDescent="0.25">
      <c r="A54" s="2" t="s">
        <v>160</v>
      </c>
      <c r="B54" s="2" t="s">
        <v>174</v>
      </c>
      <c r="C54" s="2" t="s">
        <v>255</v>
      </c>
      <c r="D54" s="2" t="s">
        <v>872</v>
      </c>
      <c r="E54" s="34">
        <f t="shared" si="15"/>
        <v>5</v>
      </c>
      <c r="F54" s="31">
        <v>0</v>
      </c>
      <c r="G54" s="31">
        <v>0</v>
      </c>
      <c r="H54" s="31">
        <v>2</v>
      </c>
      <c r="I54" s="64">
        <v>2</v>
      </c>
      <c r="J54" s="31">
        <v>3</v>
      </c>
      <c r="K54" s="64">
        <v>3</v>
      </c>
      <c r="L54" s="31">
        <v>0</v>
      </c>
      <c r="M54" s="31">
        <v>0</v>
      </c>
      <c r="N54" s="34">
        <f t="shared" si="16"/>
        <v>5</v>
      </c>
      <c r="O54" s="36">
        <f t="shared" si="17"/>
        <v>1</v>
      </c>
    </row>
    <row r="55" spans="1:15" ht="38.25" x14ac:dyDescent="0.25">
      <c r="A55" s="2" t="s">
        <v>160</v>
      </c>
      <c r="B55" s="2" t="s">
        <v>215</v>
      </c>
      <c r="C55" s="2" t="s">
        <v>254</v>
      </c>
      <c r="D55" s="2" t="s">
        <v>873</v>
      </c>
      <c r="E55" s="34">
        <f t="shared" ref="E55" si="18">+F55+H55+J55+L55</f>
        <v>3</v>
      </c>
      <c r="F55" s="31">
        <v>0</v>
      </c>
      <c r="G55" s="31">
        <v>0</v>
      </c>
      <c r="H55" s="31">
        <v>1</v>
      </c>
      <c r="I55" s="64">
        <v>0</v>
      </c>
      <c r="J55" s="31">
        <v>1</v>
      </c>
      <c r="K55" s="64">
        <v>0</v>
      </c>
      <c r="L55" s="31">
        <v>1</v>
      </c>
      <c r="M55" s="31">
        <v>0</v>
      </c>
      <c r="N55" s="34">
        <f t="shared" ref="N55" si="19">+G55+I55+K55+M55</f>
        <v>0</v>
      </c>
      <c r="O55" s="36">
        <f t="shared" ref="O55" si="20">IFERROR(N55/E55,0%)</f>
        <v>0</v>
      </c>
    </row>
  </sheetData>
  <mergeCells count="48">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2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3"/>
  <sheetViews>
    <sheetView topLeftCell="A19" zoomScale="70" zoomScaleNormal="70" workbookViewId="0">
      <selection activeCell="C39" sqref="C39"/>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210</v>
      </c>
      <c r="C5" s="101" t="s">
        <v>58</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198</v>
      </c>
      <c r="D11" s="2" t="s">
        <v>874</v>
      </c>
      <c r="E11" s="31">
        <f>+F11+H11+J11+L11</f>
        <v>1</v>
      </c>
      <c r="F11" s="31">
        <v>0</v>
      </c>
      <c r="G11" s="31">
        <v>0</v>
      </c>
      <c r="H11" s="31">
        <v>0</v>
      </c>
      <c r="I11" s="64">
        <v>0</v>
      </c>
      <c r="J11" s="31">
        <v>0</v>
      </c>
      <c r="K11" s="64">
        <v>0</v>
      </c>
      <c r="L11" s="31">
        <v>1</v>
      </c>
      <c r="M11" s="31">
        <v>0</v>
      </c>
      <c r="N11" s="34">
        <f>+G11+I11+K11+M11</f>
        <v>0</v>
      </c>
      <c r="O11" s="36">
        <f>IFERROR(N11/E11,0%)</f>
        <v>0</v>
      </c>
    </row>
    <row r="12" spans="1:16" ht="38.25" x14ac:dyDescent="0.25">
      <c r="A12" s="2" t="s">
        <v>137</v>
      </c>
      <c r="B12" s="2" t="s">
        <v>182</v>
      </c>
      <c r="C12" s="2" t="s">
        <v>181</v>
      </c>
      <c r="D12" s="2" t="s">
        <v>399</v>
      </c>
      <c r="E12" s="31">
        <f t="shared" ref="E12:E19" si="0">+F12+H12+J12+L12</f>
        <v>1</v>
      </c>
      <c r="F12" s="31">
        <v>0</v>
      </c>
      <c r="G12" s="31">
        <v>0</v>
      </c>
      <c r="H12" s="31">
        <v>0</v>
      </c>
      <c r="I12" s="64">
        <v>0</v>
      </c>
      <c r="J12" s="31">
        <v>0</v>
      </c>
      <c r="K12" s="64">
        <v>0</v>
      </c>
      <c r="L12" s="31">
        <v>1</v>
      </c>
      <c r="M12" s="31">
        <v>0</v>
      </c>
      <c r="N12" s="34">
        <f t="shared" ref="N12:N19" si="1">+G12+I12+K12+M12</f>
        <v>0</v>
      </c>
      <c r="O12" s="36">
        <f t="shared" ref="O12:O19" si="2">IFERROR(N12/E12,0%)</f>
        <v>0</v>
      </c>
    </row>
    <row r="13" spans="1:16" ht="63.75" x14ac:dyDescent="0.25">
      <c r="A13" s="2" t="s">
        <v>140</v>
      </c>
      <c r="B13" s="2" t="s">
        <v>168</v>
      </c>
      <c r="C13" s="2" t="s">
        <v>167</v>
      </c>
      <c r="D13" s="2" t="s">
        <v>875</v>
      </c>
      <c r="E13" s="31">
        <f t="shared" si="0"/>
        <v>1</v>
      </c>
      <c r="F13" s="31">
        <v>0</v>
      </c>
      <c r="G13" s="31">
        <v>1</v>
      </c>
      <c r="H13" s="31">
        <v>0</v>
      </c>
      <c r="I13" s="64">
        <v>0</v>
      </c>
      <c r="J13" s="31">
        <v>0</v>
      </c>
      <c r="K13" s="64">
        <v>0</v>
      </c>
      <c r="L13" s="31">
        <v>1</v>
      </c>
      <c r="M13" s="31">
        <v>0</v>
      </c>
      <c r="N13" s="34">
        <f t="shared" si="1"/>
        <v>1</v>
      </c>
      <c r="O13" s="36">
        <f t="shared" si="2"/>
        <v>1</v>
      </c>
    </row>
    <row r="14" spans="1:16" ht="63.75" x14ac:dyDescent="0.25">
      <c r="A14" s="2" t="s">
        <v>140</v>
      </c>
      <c r="B14" s="2" t="s">
        <v>168</v>
      </c>
      <c r="C14" s="2" t="s">
        <v>249</v>
      </c>
      <c r="D14" s="2" t="s">
        <v>876</v>
      </c>
      <c r="E14" s="31">
        <f t="shared" si="0"/>
        <v>1</v>
      </c>
      <c r="F14" s="31">
        <v>0</v>
      </c>
      <c r="G14" s="31">
        <v>0</v>
      </c>
      <c r="H14" s="31">
        <v>0</v>
      </c>
      <c r="I14" s="64">
        <v>0</v>
      </c>
      <c r="J14" s="31">
        <v>0</v>
      </c>
      <c r="K14" s="64">
        <v>0</v>
      </c>
      <c r="L14" s="31">
        <v>1</v>
      </c>
      <c r="M14" s="31">
        <v>0</v>
      </c>
      <c r="N14" s="34">
        <f t="shared" si="1"/>
        <v>0</v>
      </c>
      <c r="O14" s="36">
        <f t="shared" si="2"/>
        <v>0</v>
      </c>
    </row>
    <row r="15" spans="1:16" ht="63.75" x14ac:dyDescent="0.25">
      <c r="A15" s="2" t="s">
        <v>140</v>
      </c>
      <c r="B15" s="2" t="s">
        <v>168</v>
      </c>
      <c r="C15" s="2" t="s">
        <v>206</v>
      </c>
      <c r="D15" s="2" t="s">
        <v>877</v>
      </c>
      <c r="E15" s="31">
        <f t="shared" si="0"/>
        <v>1</v>
      </c>
      <c r="F15" s="31">
        <v>0</v>
      </c>
      <c r="G15" s="31">
        <v>0</v>
      </c>
      <c r="H15" s="31">
        <v>0</v>
      </c>
      <c r="I15" s="64">
        <v>1</v>
      </c>
      <c r="J15" s="31">
        <v>0</v>
      </c>
      <c r="K15" s="64">
        <v>0</v>
      </c>
      <c r="L15" s="31">
        <v>1</v>
      </c>
      <c r="M15" s="31">
        <v>0</v>
      </c>
      <c r="N15" s="34">
        <f t="shared" si="1"/>
        <v>1</v>
      </c>
      <c r="O15" s="36">
        <f t="shared" si="2"/>
        <v>1</v>
      </c>
    </row>
    <row r="16" spans="1:16" ht="63.75" x14ac:dyDescent="0.25">
      <c r="A16" s="2" t="s">
        <v>140</v>
      </c>
      <c r="B16" s="2" t="s">
        <v>168</v>
      </c>
      <c r="C16" s="2" t="s">
        <v>186</v>
      </c>
      <c r="D16" s="2" t="s">
        <v>878</v>
      </c>
      <c r="E16" s="31">
        <f t="shared" si="0"/>
        <v>6</v>
      </c>
      <c r="F16" s="31">
        <v>0</v>
      </c>
      <c r="G16" s="31">
        <v>0</v>
      </c>
      <c r="H16" s="31">
        <v>3</v>
      </c>
      <c r="I16" s="64">
        <v>6</v>
      </c>
      <c r="J16" s="31">
        <v>0</v>
      </c>
      <c r="K16" s="64">
        <v>0</v>
      </c>
      <c r="L16" s="31">
        <v>3</v>
      </c>
      <c r="M16" s="31">
        <v>0</v>
      </c>
      <c r="N16" s="34">
        <f t="shared" si="1"/>
        <v>6</v>
      </c>
      <c r="O16" s="36">
        <f t="shared" si="2"/>
        <v>1</v>
      </c>
    </row>
    <row r="17" spans="1:16" ht="38.25" x14ac:dyDescent="0.25">
      <c r="A17" s="2" t="s">
        <v>140</v>
      </c>
      <c r="B17" s="2" t="s">
        <v>139</v>
      </c>
      <c r="C17" s="2" t="s">
        <v>267</v>
      </c>
      <c r="D17" s="2" t="s">
        <v>879</v>
      </c>
      <c r="E17" s="31">
        <f t="shared" si="0"/>
        <v>1</v>
      </c>
      <c r="F17" s="31">
        <v>0</v>
      </c>
      <c r="G17" s="31">
        <v>0</v>
      </c>
      <c r="H17" s="31">
        <v>0</v>
      </c>
      <c r="I17" s="64">
        <v>1</v>
      </c>
      <c r="J17" s="31">
        <v>0</v>
      </c>
      <c r="K17" s="64">
        <v>0</v>
      </c>
      <c r="L17" s="31">
        <v>1</v>
      </c>
      <c r="M17" s="31">
        <v>0</v>
      </c>
      <c r="N17" s="34">
        <f t="shared" si="1"/>
        <v>1</v>
      </c>
      <c r="O17" s="36">
        <f t="shared" si="2"/>
        <v>1</v>
      </c>
    </row>
    <row r="18" spans="1:16" ht="63.75" x14ac:dyDescent="0.25">
      <c r="A18" s="2" t="s">
        <v>134</v>
      </c>
      <c r="B18" s="2" t="s">
        <v>133</v>
      </c>
      <c r="C18" s="2" t="s">
        <v>212</v>
      </c>
      <c r="D18" s="2" t="s">
        <v>880</v>
      </c>
      <c r="E18" s="31">
        <f t="shared" si="0"/>
        <v>1</v>
      </c>
      <c r="F18" s="31">
        <v>0</v>
      </c>
      <c r="G18" s="31">
        <v>0</v>
      </c>
      <c r="H18" s="31">
        <v>0</v>
      </c>
      <c r="I18" s="64">
        <v>0</v>
      </c>
      <c r="J18" s="31">
        <v>0</v>
      </c>
      <c r="K18" s="64">
        <v>0</v>
      </c>
      <c r="L18" s="31">
        <v>1</v>
      </c>
      <c r="M18" s="31">
        <v>0</v>
      </c>
      <c r="N18" s="34">
        <f t="shared" si="1"/>
        <v>0</v>
      </c>
      <c r="O18" s="36">
        <f t="shared" si="2"/>
        <v>0</v>
      </c>
    </row>
    <row r="19" spans="1:16" ht="51" x14ac:dyDescent="0.25">
      <c r="A19" s="2" t="s">
        <v>166</v>
      </c>
      <c r="B19" s="2" t="s">
        <v>195</v>
      </c>
      <c r="C19" s="2" t="s">
        <v>196</v>
      </c>
      <c r="D19" s="2" t="s">
        <v>881</v>
      </c>
      <c r="E19" s="31">
        <f t="shared" si="0"/>
        <v>1</v>
      </c>
      <c r="F19" s="31">
        <v>0</v>
      </c>
      <c r="G19" s="31">
        <v>0</v>
      </c>
      <c r="H19" s="31">
        <v>0</v>
      </c>
      <c r="I19" s="64">
        <v>0</v>
      </c>
      <c r="J19" s="31">
        <v>0</v>
      </c>
      <c r="K19" s="64">
        <v>0</v>
      </c>
      <c r="L19" s="31">
        <v>1</v>
      </c>
      <c r="M19" s="31">
        <v>0</v>
      </c>
      <c r="N19" s="34">
        <f t="shared" si="1"/>
        <v>0</v>
      </c>
      <c r="O19" s="36">
        <f t="shared" si="2"/>
        <v>0</v>
      </c>
    </row>
    <row r="23" spans="1:16" ht="15.75" x14ac:dyDescent="0.25">
      <c r="A23" s="4"/>
      <c r="B23" s="99" t="s">
        <v>0</v>
      </c>
      <c r="C23" s="99"/>
      <c r="D23" s="99"/>
      <c r="E23" s="99"/>
      <c r="F23" s="99"/>
      <c r="G23" s="99"/>
      <c r="H23" s="99"/>
      <c r="I23" s="99"/>
      <c r="J23" s="99"/>
      <c r="K23" s="99"/>
      <c r="L23" s="99"/>
      <c r="M23" s="99"/>
      <c r="N23" s="99"/>
      <c r="O23" s="99"/>
    </row>
    <row r="24" spans="1:16" x14ac:dyDescent="0.25">
      <c r="A24" s="4"/>
      <c r="B24" s="100" t="s">
        <v>475</v>
      </c>
      <c r="C24" s="100"/>
      <c r="D24" s="100"/>
      <c r="E24" s="100"/>
      <c r="F24" s="100"/>
      <c r="G24" s="100"/>
      <c r="H24" s="100"/>
      <c r="I24" s="100"/>
      <c r="J24" s="100"/>
      <c r="K24" s="100"/>
      <c r="L24" s="100"/>
      <c r="M24" s="100"/>
      <c r="N24" s="100"/>
      <c r="O24" s="100"/>
    </row>
    <row r="25" spans="1:16" x14ac:dyDescent="0.25">
      <c r="A25" s="4"/>
      <c r="B25" s="38"/>
      <c r="C25" s="38"/>
      <c r="D25" s="38"/>
      <c r="E25" s="38"/>
      <c r="F25" s="38"/>
      <c r="G25" s="38"/>
      <c r="H25" s="38"/>
      <c r="I25" s="61"/>
      <c r="J25" s="38"/>
      <c r="K25" s="61"/>
      <c r="L25" s="38"/>
      <c r="M25" s="38"/>
      <c r="N25" s="38"/>
      <c r="O25" s="38"/>
    </row>
    <row r="26" spans="1:16" ht="15.75" x14ac:dyDescent="0.25">
      <c r="A26" s="4"/>
      <c r="B26" s="12"/>
      <c r="C26" s="12"/>
      <c r="D26" s="12"/>
      <c r="E26" s="12"/>
      <c r="F26" s="12"/>
      <c r="G26" s="12"/>
      <c r="H26" s="12"/>
      <c r="I26" s="62"/>
      <c r="J26" s="12"/>
      <c r="K26" s="62"/>
      <c r="L26" s="12"/>
      <c r="M26" s="12"/>
      <c r="N26" s="12"/>
      <c r="O26" s="12"/>
    </row>
    <row r="27" spans="1:16" ht="15.75" x14ac:dyDescent="0.25">
      <c r="A27" s="6" t="s">
        <v>1</v>
      </c>
      <c r="B27" s="32">
        <v>210</v>
      </c>
      <c r="C27" s="101" t="s">
        <v>58</v>
      </c>
      <c r="D27" s="101"/>
      <c r="E27" s="101"/>
      <c r="F27" s="101"/>
      <c r="G27" s="101"/>
      <c r="H27" s="101"/>
      <c r="I27" s="101"/>
      <c r="J27" s="101"/>
      <c r="K27" s="101"/>
      <c r="L27" s="101"/>
      <c r="M27" s="101"/>
      <c r="N27" s="101"/>
      <c r="O27" s="37"/>
    </row>
    <row r="28" spans="1:16" x14ac:dyDescent="0.25">
      <c r="A28" s="6" t="s">
        <v>13</v>
      </c>
      <c r="B28" s="11" t="s">
        <v>2</v>
      </c>
      <c r="C28" s="101" t="s">
        <v>19</v>
      </c>
      <c r="D28" s="101"/>
      <c r="E28" s="101"/>
      <c r="F28" s="101"/>
      <c r="G28" s="101"/>
      <c r="H28" s="101"/>
      <c r="I28" s="101"/>
      <c r="J28" s="101"/>
      <c r="K28" s="101"/>
      <c r="L28" s="101"/>
      <c r="M28" s="101"/>
      <c r="N28" s="101"/>
      <c r="O28" s="8"/>
      <c r="P28" s="4"/>
    </row>
    <row r="29" spans="1:16" x14ac:dyDescent="0.25">
      <c r="B29" s="9"/>
      <c r="C29" s="9"/>
      <c r="D29" s="9"/>
      <c r="E29" s="9"/>
      <c r="F29" s="9"/>
      <c r="G29" s="9"/>
      <c r="H29" s="9"/>
      <c r="I29" s="63"/>
      <c r="J29" s="9"/>
      <c r="K29" s="63"/>
      <c r="L29" s="9"/>
      <c r="M29" s="9"/>
      <c r="N29" s="9"/>
    </row>
    <row r="30" spans="1:16" x14ac:dyDescent="0.25">
      <c r="A30" s="102" t="s">
        <v>21</v>
      </c>
      <c r="B30" s="102" t="s">
        <v>22</v>
      </c>
      <c r="C30" s="102" t="s">
        <v>23</v>
      </c>
      <c r="D30" s="102" t="s">
        <v>24</v>
      </c>
      <c r="E30" s="102" t="s">
        <v>5</v>
      </c>
      <c r="F30" s="103" t="s">
        <v>25</v>
      </c>
      <c r="G30" s="103"/>
      <c r="H30" s="103"/>
      <c r="I30" s="103"/>
      <c r="J30" s="103"/>
      <c r="K30" s="103"/>
      <c r="L30" s="103"/>
      <c r="M30" s="103"/>
      <c r="N30" s="104" t="s">
        <v>16</v>
      </c>
      <c r="O30" s="102" t="s">
        <v>17</v>
      </c>
    </row>
    <row r="31" spans="1:16" x14ac:dyDescent="0.25">
      <c r="A31" s="102"/>
      <c r="B31" s="102"/>
      <c r="C31" s="102"/>
      <c r="D31" s="102"/>
      <c r="E31" s="102"/>
      <c r="F31" s="103" t="s">
        <v>6</v>
      </c>
      <c r="G31" s="103"/>
      <c r="H31" s="103" t="s">
        <v>7</v>
      </c>
      <c r="I31" s="103"/>
      <c r="J31" s="103" t="s">
        <v>8</v>
      </c>
      <c r="K31" s="103"/>
      <c r="L31" s="103" t="s">
        <v>9</v>
      </c>
      <c r="M31" s="103"/>
      <c r="N31" s="104"/>
      <c r="O31" s="102"/>
    </row>
    <row r="32" spans="1:16" x14ac:dyDescent="0.25">
      <c r="A32" s="102"/>
      <c r="B32" s="102"/>
      <c r="C32" s="102"/>
      <c r="D32" s="102"/>
      <c r="E32" s="102"/>
      <c r="F32" s="39" t="s">
        <v>10</v>
      </c>
      <c r="G32" s="39" t="s">
        <v>11</v>
      </c>
      <c r="H32" s="39" t="s">
        <v>10</v>
      </c>
      <c r="I32" s="60" t="s">
        <v>11</v>
      </c>
      <c r="J32" s="39" t="s">
        <v>10</v>
      </c>
      <c r="K32" s="73" t="s">
        <v>12</v>
      </c>
      <c r="L32" s="39" t="s">
        <v>10</v>
      </c>
      <c r="M32" s="39" t="s">
        <v>12</v>
      </c>
      <c r="N32" s="104"/>
      <c r="O32" s="102"/>
    </row>
    <row r="33" spans="1:15" ht="63.75" x14ac:dyDescent="0.25">
      <c r="A33" s="2" t="s">
        <v>149</v>
      </c>
      <c r="B33" s="2" t="s">
        <v>154</v>
      </c>
      <c r="C33" s="2" t="s">
        <v>213</v>
      </c>
      <c r="D33" s="2" t="s">
        <v>882</v>
      </c>
      <c r="E33" s="34">
        <f t="shared" ref="E33" si="3">+F33+H33+J33+L33</f>
        <v>1</v>
      </c>
      <c r="F33" s="31">
        <v>0</v>
      </c>
      <c r="G33" s="31">
        <v>0</v>
      </c>
      <c r="H33" s="31">
        <v>0</v>
      </c>
      <c r="I33" s="64">
        <v>0</v>
      </c>
      <c r="J33" s="31">
        <v>0</v>
      </c>
      <c r="K33" s="64">
        <v>0</v>
      </c>
      <c r="L33" s="31">
        <v>1</v>
      </c>
      <c r="M33" s="31">
        <v>0</v>
      </c>
      <c r="N33" s="34">
        <f t="shared" ref="N33" si="4">+G33+I33+K33+M33</f>
        <v>0</v>
      </c>
      <c r="O33" s="36">
        <f>IFERROR(N33/E33,0%)</f>
        <v>0</v>
      </c>
    </row>
  </sheetData>
  <mergeCells count="32">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7"/>
  <sheetViews>
    <sheetView topLeftCell="A13" zoomScale="70" zoomScaleNormal="70" workbookViewId="0">
      <selection activeCell="E42" sqref="E42"/>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211</v>
      </c>
      <c r="C5" s="101" t="s">
        <v>59</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274</v>
      </c>
      <c r="D11" s="2" t="s">
        <v>883</v>
      </c>
      <c r="E11" s="31">
        <f>+F11+H11+J11+L11</f>
        <v>4</v>
      </c>
      <c r="F11" s="31">
        <v>0</v>
      </c>
      <c r="G11" s="31">
        <v>0</v>
      </c>
      <c r="H11" s="31">
        <v>2</v>
      </c>
      <c r="I11" s="64">
        <v>2</v>
      </c>
      <c r="J11" s="31">
        <v>0</v>
      </c>
      <c r="K11" s="64">
        <v>0</v>
      </c>
      <c r="L11" s="31">
        <v>2</v>
      </c>
      <c r="M11" s="31">
        <v>0</v>
      </c>
      <c r="N11" s="34">
        <f>+G11+I11+K11+M11</f>
        <v>2</v>
      </c>
      <c r="O11" s="36">
        <f>IFERROR(N11/E11,0%)</f>
        <v>0.5</v>
      </c>
    </row>
    <row r="12" spans="1:16" ht="63.75" x14ac:dyDescent="0.25">
      <c r="A12" s="2" t="s">
        <v>134</v>
      </c>
      <c r="B12" s="2" t="s">
        <v>133</v>
      </c>
      <c r="C12" s="2" t="s">
        <v>212</v>
      </c>
      <c r="D12" s="2" t="s">
        <v>884</v>
      </c>
      <c r="E12" s="31">
        <f t="shared" ref="E12:E14" si="0">+F12+H12+J12+L12</f>
        <v>24</v>
      </c>
      <c r="F12" s="31">
        <v>6</v>
      </c>
      <c r="G12" s="31">
        <v>6</v>
      </c>
      <c r="H12" s="31">
        <v>6</v>
      </c>
      <c r="I12" s="64">
        <v>6</v>
      </c>
      <c r="J12" s="31">
        <v>6</v>
      </c>
      <c r="K12" s="64">
        <v>6</v>
      </c>
      <c r="L12" s="31">
        <v>6</v>
      </c>
      <c r="M12" s="31">
        <v>0</v>
      </c>
      <c r="N12" s="34">
        <f t="shared" ref="N12:N14" si="1">+G12+I12+K12+M12</f>
        <v>18</v>
      </c>
      <c r="O12" s="36">
        <f t="shared" ref="O12:O14" si="2">IFERROR(N12/E12,0%)</f>
        <v>0.75</v>
      </c>
    </row>
    <row r="13" spans="1:16" ht="63.75" x14ac:dyDescent="0.25">
      <c r="A13" s="2" t="s">
        <v>166</v>
      </c>
      <c r="B13" s="2" t="s">
        <v>195</v>
      </c>
      <c r="C13" s="2" t="s">
        <v>194</v>
      </c>
      <c r="D13" s="2" t="s">
        <v>885</v>
      </c>
      <c r="E13" s="31">
        <f t="shared" si="0"/>
        <v>1</v>
      </c>
      <c r="F13" s="31">
        <v>0</v>
      </c>
      <c r="G13" s="31">
        <v>0</v>
      </c>
      <c r="H13" s="31">
        <v>0</v>
      </c>
      <c r="I13" s="64">
        <v>0</v>
      </c>
      <c r="J13" s="31">
        <v>0</v>
      </c>
      <c r="K13" s="64">
        <v>0</v>
      </c>
      <c r="L13" s="31">
        <v>1</v>
      </c>
      <c r="M13" s="31">
        <v>0</v>
      </c>
      <c r="N13" s="34">
        <f t="shared" si="1"/>
        <v>0</v>
      </c>
      <c r="O13" s="36">
        <f t="shared" si="2"/>
        <v>0</v>
      </c>
    </row>
    <row r="14" spans="1:16" x14ac:dyDescent="0.25">
      <c r="A14" s="2"/>
      <c r="B14" s="2"/>
      <c r="C14" s="2"/>
      <c r="D14" s="2"/>
      <c r="E14" s="31">
        <f t="shared" si="0"/>
        <v>0</v>
      </c>
      <c r="F14" s="31"/>
      <c r="G14" s="31"/>
      <c r="H14" s="31"/>
      <c r="I14" s="64"/>
      <c r="J14" s="31"/>
      <c r="K14" s="64"/>
      <c r="L14" s="31"/>
      <c r="M14" s="31"/>
      <c r="N14" s="34">
        <f t="shared" si="1"/>
        <v>0</v>
      </c>
      <c r="O14" s="36">
        <f t="shared" si="2"/>
        <v>0</v>
      </c>
    </row>
    <row r="16" spans="1:16" ht="15.75" x14ac:dyDescent="0.25">
      <c r="A16" s="4"/>
      <c r="B16" s="99" t="s">
        <v>0</v>
      </c>
      <c r="C16" s="99"/>
      <c r="D16" s="99"/>
      <c r="E16" s="99"/>
      <c r="F16" s="99"/>
      <c r="G16" s="99"/>
      <c r="H16" s="99"/>
      <c r="I16" s="99"/>
      <c r="J16" s="99"/>
      <c r="K16" s="99"/>
      <c r="L16" s="99"/>
      <c r="M16" s="99"/>
      <c r="N16" s="99"/>
      <c r="O16" s="99"/>
    </row>
    <row r="17" spans="1:16" x14ac:dyDescent="0.25">
      <c r="A17" s="4"/>
      <c r="B17" s="100" t="s">
        <v>475</v>
      </c>
      <c r="C17" s="100"/>
      <c r="D17" s="100"/>
      <c r="E17" s="100"/>
      <c r="F17" s="100"/>
      <c r="G17" s="100"/>
      <c r="H17" s="100"/>
      <c r="I17" s="100"/>
      <c r="J17" s="100"/>
      <c r="K17" s="100"/>
      <c r="L17" s="100"/>
      <c r="M17" s="100"/>
      <c r="N17" s="100"/>
      <c r="O17" s="100"/>
    </row>
    <row r="18" spans="1:16" x14ac:dyDescent="0.25">
      <c r="A18" s="4"/>
      <c r="B18" s="56"/>
      <c r="C18" s="56"/>
      <c r="D18" s="56"/>
      <c r="E18" s="56"/>
      <c r="F18" s="56"/>
      <c r="G18" s="56"/>
      <c r="H18" s="56"/>
      <c r="I18" s="61"/>
      <c r="J18" s="56"/>
      <c r="K18" s="61"/>
      <c r="L18" s="56"/>
      <c r="M18" s="56"/>
      <c r="N18" s="56"/>
      <c r="O18" s="56"/>
    </row>
    <row r="19" spans="1:16" ht="15.75" x14ac:dyDescent="0.25">
      <c r="A19" s="4"/>
      <c r="B19" s="12"/>
      <c r="C19" s="12"/>
      <c r="D19" s="12"/>
      <c r="E19" s="12"/>
      <c r="F19" s="12"/>
      <c r="G19" s="12"/>
      <c r="H19" s="12"/>
      <c r="I19" s="62"/>
      <c r="J19" s="12"/>
      <c r="K19" s="62"/>
      <c r="L19" s="12"/>
      <c r="M19" s="12"/>
      <c r="N19" s="12"/>
      <c r="O19" s="12"/>
    </row>
    <row r="20" spans="1:16" ht="15.75" x14ac:dyDescent="0.25">
      <c r="A20" s="6" t="s">
        <v>1</v>
      </c>
      <c r="B20" s="32">
        <v>211</v>
      </c>
      <c r="C20" s="101" t="s">
        <v>59</v>
      </c>
      <c r="D20" s="101"/>
      <c r="E20" s="101"/>
      <c r="F20" s="101"/>
      <c r="G20" s="101"/>
      <c r="H20" s="101"/>
      <c r="I20" s="101"/>
      <c r="J20" s="101"/>
      <c r="K20" s="101"/>
      <c r="L20" s="101"/>
      <c r="M20" s="101"/>
      <c r="N20" s="101"/>
      <c r="O20" s="55"/>
    </row>
    <row r="21" spans="1:16" x14ac:dyDescent="0.25">
      <c r="A21" s="6" t="s">
        <v>13</v>
      </c>
      <c r="B21" s="11" t="s">
        <v>3</v>
      </c>
      <c r="C21" s="101" t="s">
        <v>26</v>
      </c>
      <c r="D21" s="101"/>
      <c r="E21" s="101"/>
      <c r="F21" s="101"/>
      <c r="G21" s="101"/>
      <c r="H21" s="101"/>
      <c r="I21" s="101"/>
      <c r="J21" s="101"/>
      <c r="K21" s="101"/>
      <c r="L21" s="101"/>
      <c r="M21" s="101"/>
      <c r="N21" s="101"/>
      <c r="O21" s="8"/>
      <c r="P21" s="4"/>
    </row>
    <row r="22" spans="1:16" x14ac:dyDescent="0.25">
      <c r="B22" s="9"/>
      <c r="C22" s="9"/>
      <c r="D22" s="9"/>
      <c r="E22" s="9"/>
      <c r="F22" s="9"/>
      <c r="G22" s="9"/>
      <c r="H22" s="9"/>
      <c r="I22" s="63"/>
      <c r="J22" s="9"/>
      <c r="K22" s="63"/>
      <c r="L22" s="9"/>
      <c r="M22" s="9"/>
      <c r="N22" s="9"/>
    </row>
    <row r="23" spans="1:16" x14ac:dyDescent="0.25">
      <c r="A23" s="102" t="s">
        <v>21</v>
      </c>
      <c r="B23" s="102" t="s">
        <v>22</v>
      </c>
      <c r="C23" s="102" t="s">
        <v>23</v>
      </c>
      <c r="D23" s="102" t="s">
        <v>24</v>
      </c>
      <c r="E23" s="102" t="s">
        <v>5</v>
      </c>
      <c r="F23" s="103" t="s">
        <v>25</v>
      </c>
      <c r="G23" s="103"/>
      <c r="H23" s="103"/>
      <c r="I23" s="103"/>
      <c r="J23" s="103"/>
      <c r="K23" s="103"/>
      <c r="L23" s="103"/>
      <c r="M23" s="103"/>
      <c r="N23" s="104" t="s">
        <v>16</v>
      </c>
      <c r="O23" s="102" t="s">
        <v>17</v>
      </c>
    </row>
    <row r="24" spans="1:16" x14ac:dyDescent="0.25">
      <c r="A24" s="102"/>
      <c r="B24" s="102"/>
      <c r="C24" s="102"/>
      <c r="D24" s="102"/>
      <c r="E24" s="102"/>
      <c r="F24" s="103" t="s">
        <v>6</v>
      </c>
      <c r="G24" s="103"/>
      <c r="H24" s="103" t="s">
        <v>7</v>
      </c>
      <c r="I24" s="103"/>
      <c r="J24" s="103" t="s">
        <v>8</v>
      </c>
      <c r="K24" s="103"/>
      <c r="L24" s="103" t="s">
        <v>9</v>
      </c>
      <c r="M24" s="103"/>
      <c r="N24" s="104"/>
      <c r="O24" s="102"/>
    </row>
    <row r="25" spans="1:16" x14ac:dyDescent="0.25">
      <c r="A25" s="102"/>
      <c r="B25" s="102"/>
      <c r="C25" s="102"/>
      <c r="D25" s="102"/>
      <c r="E25" s="102"/>
      <c r="F25" s="57" t="s">
        <v>10</v>
      </c>
      <c r="G25" s="57" t="s">
        <v>11</v>
      </c>
      <c r="H25" s="57" t="s">
        <v>10</v>
      </c>
      <c r="I25" s="60" t="s">
        <v>11</v>
      </c>
      <c r="J25" s="57" t="s">
        <v>10</v>
      </c>
      <c r="K25" s="73" t="s">
        <v>12</v>
      </c>
      <c r="L25" s="57" t="s">
        <v>10</v>
      </c>
      <c r="M25" s="57" t="s">
        <v>12</v>
      </c>
      <c r="N25" s="104"/>
      <c r="O25" s="102"/>
    </row>
    <row r="26" spans="1:16" ht="76.5" x14ac:dyDescent="0.25">
      <c r="A26" s="2" t="s">
        <v>160</v>
      </c>
      <c r="B26" s="2" t="s">
        <v>159</v>
      </c>
      <c r="C26" s="2" t="s">
        <v>158</v>
      </c>
      <c r="D26" s="2" t="s">
        <v>60</v>
      </c>
      <c r="E26" s="34">
        <f t="shared" ref="E26:E27" si="3">+F26+H26+J26+L26</f>
        <v>100</v>
      </c>
      <c r="F26" s="31">
        <v>25</v>
      </c>
      <c r="G26" s="31">
        <v>0</v>
      </c>
      <c r="H26" s="31">
        <v>25</v>
      </c>
      <c r="I26" s="64">
        <v>25</v>
      </c>
      <c r="J26" s="31">
        <v>25</v>
      </c>
      <c r="K26" s="64">
        <v>38</v>
      </c>
      <c r="L26" s="31">
        <v>25</v>
      </c>
      <c r="M26" s="31">
        <v>0</v>
      </c>
      <c r="N26" s="34">
        <f t="shared" ref="N26:N27" si="4">+G26+I26+K26+M26</f>
        <v>63</v>
      </c>
      <c r="O26" s="36">
        <f t="shared" ref="O26:O27" si="5">IFERROR(N26/E26,0%)</f>
        <v>0.63</v>
      </c>
    </row>
    <row r="27" spans="1:16" x14ac:dyDescent="0.25">
      <c r="A27" s="2"/>
      <c r="B27" s="2"/>
      <c r="C27" s="2"/>
      <c r="D27" s="2"/>
      <c r="E27" s="34">
        <f t="shared" si="3"/>
        <v>0</v>
      </c>
      <c r="F27" s="31"/>
      <c r="G27" s="31"/>
      <c r="H27" s="31"/>
      <c r="I27" s="64"/>
      <c r="J27" s="31"/>
      <c r="K27" s="64"/>
      <c r="L27" s="31"/>
      <c r="M27" s="31"/>
      <c r="N27" s="34">
        <f t="shared" si="4"/>
        <v>0</v>
      </c>
      <c r="O27"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42"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33"/>
  <sheetViews>
    <sheetView topLeftCell="A25" zoomScale="70" zoomScaleNormal="70" workbookViewId="0">
      <selection activeCell="A18" sqref="A18:XFD18"/>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212</v>
      </c>
      <c r="C5" s="101" t="s">
        <v>61</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274</v>
      </c>
      <c r="D11" s="2" t="s">
        <v>886</v>
      </c>
      <c r="E11" s="31">
        <f>+F11+H11+J11+L11</f>
        <v>2</v>
      </c>
      <c r="F11" s="31">
        <v>0</v>
      </c>
      <c r="G11" s="31">
        <v>0</v>
      </c>
      <c r="H11" s="31">
        <v>1</v>
      </c>
      <c r="I11" s="64">
        <v>1</v>
      </c>
      <c r="J11" s="31">
        <v>0</v>
      </c>
      <c r="K11" s="64">
        <v>0</v>
      </c>
      <c r="L11" s="31">
        <v>1</v>
      </c>
      <c r="M11" s="31">
        <v>0</v>
      </c>
      <c r="N11" s="34">
        <f>+G11+I11+K11+M11</f>
        <v>1</v>
      </c>
      <c r="O11" s="36">
        <f>IFERROR(N11/E11,0%)</f>
        <v>0.5</v>
      </c>
    </row>
    <row r="12" spans="1:16" ht="63.75" x14ac:dyDescent="0.25">
      <c r="A12" s="2" t="s">
        <v>137</v>
      </c>
      <c r="B12" s="2" t="s">
        <v>199</v>
      </c>
      <c r="C12" s="2" t="s">
        <v>198</v>
      </c>
      <c r="D12" s="2" t="s">
        <v>397</v>
      </c>
      <c r="E12" s="31">
        <f t="shared" ref="E12:E16" si="0">+F12+H12+J12+L12</f>
        <v>1</v>
      </c>
      <c r="F12" s="31">
        <v>0</v>
      </c>
      <c r="G12" s="31">
        <v>0</v>
      </c>
      <c r="H12" s="31">
        <v>0</v>
      </c>
      <c r="I12" s="64">
        <v>0</v>
      </c>
      <c r="J12" s="31">
        <v>0</v>
      </c>
      <c r="K12" s="64">
        <v>0</v>
      </c>
      <c r="L12" s="31">
        <v>1</v>
      </c>
      <c r="M12" s="31">
        <v>0</v>
      </c>
      <c r="N12" s="34">
        <f t="shared" ref="N12:N16" si="1">+G12+I12+K12+M12</f>
        <v>0</v>
      </c>
      <c r="O12" s="36">
        <f t="shared" ref="O12:O16" si="2">IFERROR(N12/E12,0%)</f>
        <v>0</v>
      </c>
    </row>
    <row r="13" spans="1:16" ht="63.75" x14ac:dyDescent="0.25">
      <c r="A13" s="2" t="s">
        <v>140</v>
      </c>
      <c r="B13" s="2" t="s">
        <v>168</v>
      </c>
      <c r="C13" s="2" t="s">
        <v>217</v>
      </c>
      <c r="D13" s="2" t="s">
        <v>887</v>
      </c>
      <c r="E13" s="31">
        <f t="shared" si="0"/>
        <v>1</v>
      </c>
      <c r="F13" s="31">
        <v>0</v>
      </c>
      <c r="G13" s="31">
        <v>0</v>
      </c>
      <c r="H13" s="31">
        <v>0</v>
      </c>
      <c r="I13" s="64">
        <v>0</v>
      </c>
      <c r="J13" s="31">
        <v>0</v>
      </c>
      <c r="K13" s="64">
        <v>0</v>
      </c>
      <c r="L13" s="31">
        <v>1</v>
      </c>
      <c r="M13" s="31">
        <v>0</v>
      </c>
      <c r="N13" s="34">
        <f t="shared" si="1"/>
        <v>0</v>
      </c>
      <c r="O13" s="36">
        <f t="shared" si="2"/>
        <v>0</v>
      </c>
    </row>
    <row r="14" spans="1:16" ht="63.75" x14ac:dyDescent="0.25">
      <c r="A14" s="2" t="s">
        <v>140</v>
      </c>
      <c r="B14" s="2" t="s">
        <v>168</v>
      </c>
      <c r="C14" s="2" t="s">
        <v>206</v>
      </c>
      <c r="D14" s="2" t="s">
        <v>396</v>
      </c>
      <c r="E14" s="31">
        <f t="shared" si="0"/>
        <v>6</v>
      </c>
      <c r="F14" s="31">
        <v>0</v>
      </c>
      <c r="G14" s="31">
        <v>0</v>
      </c>
      <c r="H14" s="31">
        <v>3</v>
      </c>
      <c r="I14" s="64">
        <v>2</v>
      </c>
      <c r="J14" s="31">
        <v>0</v>
      </c>
      <c r="K14" s="64">
        <v>0</v>
      </c>
      <c r="L14" s="31">
        <v>3</v>
      </c>
      <c r="M14" s="31">
        <v>0</v>
      </c>
      <c r="N14" s="34">
        <f t="shared" si="1"/>
        <v>2</v>
      </c>
      <c r="O14" s="36">
        <f t="shared" si="2"/>
        <v>0.33333333333333331</v>
      </c>
    </row>
    <row r="15" spans="1:16" ht="51" x14ac:dyDescent="0.25">
      <c r="A15" s="2" t="s">
        <v>166</v>
      </c>
      <c r="B15" s="2" t="s">
        <v>195</v>
      </c>
      <c r="C15" s="2" t="s">
        <v>196</v>
      </c>
      <c r="D15" s="2" t="s">
        <v>888</v>
      </c>
      <c r="E15" s="31">
        <f t="shared" si="0"/>
        <v>1</v>
      </c>
      <c r="F15" s="31">
        <v>0</v>
      </c>
      <c r="G15" s="31">
        <v>0</v>
      </c>
      <c r="H15" s="31">
        <v>0</v>
      </c>
      <c r="I15" s="64">
        <v>0</v>
      </c>
      <c r="J15" s="31">
        <v>0</v>
      </c>
      <c r="K15" s="64">
        <v>0</v>
      </c>
      <c r="L15" s="31">
        <v>1</v>
      </c>
      <c r="M15" s="31">
        <v>0</v>
      </c>
      <c r="N15" s="34">
        <f t="shared" si="1"/>
        <v>0</v>
      </c>
      <c r="O15" s="36">
        <f t="shared" si="2"/>
        <v>0</v>
      </c>
    </row>
    <row r="16" spans="1:16" ht="63.75" x14ac:dyDescent="0.25">
      <c r="A16" s="2" t="s">
        <v>166</v>
      </c>
      <c r="B16" s="2" t="s">
        <v>195</v>
      </c>
      <c r="C16" s="2" t="s">
        <v>194</v>
      </c>
      <c r="D16" s="2" t="s">
        <v>398</v>
      </c>
      <c r="E16" s="31">
        <f t="shared" si="0"/>
        <v>2</v>
      </c>
      <c r="F16" s="31">
        <v>0</v>
      </c>
      <c r="G16" s="31">
        <v>0</v>
      </c>
      <c r="H16" s="31">
        <v>1</v>
      </c>
      <c r="I16" s="64">
        <v>1</v>
      </c>
      <c r="J16" s="31">
        <v>0</v>
      </c>
      <c r="K16" s="64">
        <v>0</v>
      </c>
      <c r="L16" s="31">
        <v>1</v>
      </c>
      <c r="M16" s="31">
        <v>0</v>
      </c>
      <c r="N16" s="34">
        <f t="shared" si="1"/>
        <v>1</v>
      </c>
      <c r="O16" s="36">
        <f t="shared" si="2"/>
        <v>0.5</v>
      </c>
    </row>
    <row r="17" spans="1:16" x14ac:dyDescent="0.25">
      <c r="A17" s="2"/>
      <c r="B17" s="2"/>
      <c r="C17" s="2"/>
      <c r="D17" s="2"/>
      <c r="E17" s="31">
        <f t="shared" ref="E17" si="3">+F17+H17+J17+L17</f>
        <v>0</v>
      </c>
      <c r="F17" s="31"/>
      <c r="G17" s="31"/>
      <c r="H17" s="31"/>
      <c r="I17" s="64"/>
      <c r="J17" s="31"/>
      <c r="K17" s="64"/>
      <c r="L17" s="31"/>
      <c r="M17" s="31"/>
      <c r="N17" s="34">
        <f t="shared" ref="N17" si="4">+G17+I17+K17+M17</f>
        <v>0</v>
      </c>
      <c r="O17" s="36">
        <f t="shared" ref="O17" si="5">IFERROR(N17/E17,0%)</f>
        <v>0</v>
      </c>
    </row>
    <row r="21" spans="1:16" ht="15.75" x14ac:dyDescent="0.25">
      <c r="A21" s="4"/>
      <c r="B21" s="99" t="s">
        <v>0</v>
      </c>
      <c r="C21" s="99"/>
      <c r="D21" s="99"/>
      <c r="E21" s="99"/>
      <c r="F21" s="99"/>
      <c r="G21" s="99"/>
      <c r="H21" s="99"/>
      <c r="I21" s="99"/>
      <c r="J21" s="99"/>
      <c r="K21" s="99"/>
      <c r="L21" s="99"/>
      <c r="M21" s="99"/>
      <c r="N21" s="99"/>
      <c r="O21" s="99"/>
    </row>
    <row r="22" spans="1:16" x14ac:dyDescent="0.25">
      <c r="A22" s="4"/>
      <c r="B22" s="100" t="s">
        <v>475</v>
      </c>
      <c r="C22" s="100"/>
      <c r="D22" s="100"/>
      <c r="E22" s="100"/>
      <c r="F22" s="100"/>
      <c r="G22" s="100"/>
      <c r="H22" s="100"/>
      <c r="I22" s="100"/>
      <c r="J22" s="100"/>
      <c r="K22" s="100"/>
      <c r="L22" s="100"/>
      <c r="M22" s="100"/>
      <c r="N22" s="100"/>
      <c r="O22" s="100"/>
    </row>
    <row r="23" spans="1:16" x14ac:dyDescent="0.25">
      <c r="A23" s="4"/>
      <c r="B23" s="38"/>
      <c r="C23" s="38"/>
      <c r="D23" s="38"/>
      <c r="E23" s="38"/>
      <c r="F23" s="38"/>
      <c r="G23" s="38"/>
      <c r="H23" s="38"/>
      <c r="I23" s="61"/>
      <c r="J23" s="38"/>
      <c r="K23" s="61"/>
      <c r="L23" s="38"/>
      <c r="M23" s="38"/>
      <c r="N23" s="38"/>
      <c r="O23" s="38"/>
    </row>
    <row r="24" spans="1:16" ht="15.75" x14ac:dyDescent="0.25">
      <c r="A24" s="4"/>
      <c r="B24" s="12"/>
      <c r="C24" s="12"/>
      <c r="D24" s="12"/>
      <c r="E24" s="12"/>
      <c r="F24" s="12"/>
      <c r="G24" s="12"/>
      <c r="H24" s="12"/>
      <c r="I24" s="62"/>
      <c r="J24" s="12"/>
      <c r="K24" s="62"/>
      <c r="L24" s="12"/>
      <c r="M24" s="12"/>
      <c r="N24" s="12"/>
      <c r="O24" s="12"/>
    </row>
    <row r="25" spans="1:16" ht="15.75" x14ac:dyDescent="0.25">
      <c r="A25" s="6" t="s">
        <v>1</v>
      </c>
      <c r="B25" s="32">
        <v>212</v>
      </c>
      <c r="C25" s="101" t="s">
        <v>61</v>
      </c>
      <c r="D25" s="101"/>
      <c r="E25" s="101"/>
      <c r="F25" s="101"/>
      <c r="G25" s="101"/>
      <c r="H25" s="101"/>
      <c r="I25" s="101"/>
      <c r="J25" s="101"/>
      <c r="K25" s="101"/>
      <c r="L25" s="101"/>
      <c r="M25" s="101"/>
      <c r="N25" s="101"/>
      <c r="O25" s="37"/>
    </row>
    <row r="26" spans="1:16" x14ac:dyDescent="0.25">
      <c r="A26" s="6" t="s">
        <v>13</v>
      </c>
      <c r="B26" s="11" t="s">
        <v>2</v>
      </c>
      <c r="C26" s="101" t="s">
        <v>19</v>
      </c>
      <c r="D26" s="101"/>
      <c r="E26" s="101"/>
      <c r="F26" s="101"/>
      <c r="G26" s="101"/>
      <c r="H26" s="101"/>
      <c r="I26" s="101"/>
      <c r="J26" s="101"/>
      <c r="K26" s="101"/>
      <c r="L26" s="101"/>
      <c r="M26" s="101"/>
      <c r="N26" s="101"/>
      <c r="O26" s="8"/>
      <c r="P26" s="4"/>
    </row>
    <row r="27" spans="1:16" x14ac:dyDescent="0.25">
      <c r="B27" s="9"/>
      <c r="C27" s="9"/>
      <c r="D27" s="9"/>
      <c r="E27" s="9"/>
      <c r="F27" s="9"/>
      <c r="G27" s="9"/>
      <c r="H27" s="9"/>
      <c r="I27" s="63"/>
      <c r="J27" s="9"/>
      <c r="K27" s="63"/>
      <c r="L27" s="9"/>
      <c r="M27" s="9"/>
      <c r="N27" s="9"/>
    </row>
    <row r="28" spans="1:16" x14ac:dyDescent="0.25">
      <c r="A28" s="102" t="s">
        <v>21</v>
      </c>
      <c r="B28" s="102" t="s">
        <v>22</v>
      </c>
      <c r="C28" s="102" t="s">
        <v>23</v>
      </c>
      <c r="D28" s="102" t="s">
        <v>24</v>
      </c>
      <c r="E28" s="102" t="s">
        <v>5</v>
      </c>
      <c r="F28" s="103" t="s">
        <v>25</v>
      </c>
      <c r="G28" s="103"/>
      <c r="H28" s="103"/>
      <c r="I28" s="103"/>
      <c r="J28" s="103"/>
      <c r="K28" s="103"/>
      <c r="L28" s="103"/>
      <c r="M28" s="103"/>
      <c r="N28" s="104" t="s">
        <v>16</v>
      </c>
      <c r="O28" s="102" t="s">
        <v>17</v>
      </c>
    </row>
    <row r="29" spans="1:16" x14ac:dyDescent="0.25">
      <c r="A29" s="102"/>
      <c r="B29" s="102"/>
      <c r="C29" s="102"/>
      <c r="D29" s="102"/>
      <c r="E29" s="102"/>
      <c r="F29" s="103" t="s">
        <v>6</v>
      </c>
      <c r="G29" s="103"/>
      <c r="H29" s="103" t="s">
        <v>7</v>
      </c>
      <c r="I29" s="103"/>
      <c r="J29" s="103" t="s">
        <v>8</v>
      </c>
      <c r="K29" s="103"/>
      <c r="L29" s="103" t="s">
        <v>9</v>
      </c>
      <c r="M29" s="103"/>
      <c r="N29" s="104"/>
      <c r="O29" s="102"/>
    </row>
    <row r="30" spans="1:16" x14ac:dyDescent="0.25">
      <c r="A30" s="102"/>
      <c r="B30" s="102"/>
      <c r="C30" s="102"/>
      <c r="D30" s="102"/>
      <c r="E30" s="102"/>
      <c r="F30" s="39" t="s">
        <v>10</v>
      </c>
      <c r="G30" s="39" t="s">
        <v>11</v>
      </c>
      <c r="H30" s="39" t="s">
        <v>10</v>
      </c>
      <c r="I30" s="60" t="s">
        <v>11</v>
      </c>
      <c r="J30" s="39" t="s">
        <v>10</v>
      </c>
      <c r="K30" s="73" t="s">
        <v>12</v>
      </c>
      <c r="L30" s="39" t="s">
        <v>10</v>
      </c>
      <c r="M30" s="39" t="s">
        <v>12</v>
      </c>
      <c r="N30" s="104"/>
      <c r="O30" s="102"/>
    </row>
    <row r="31" spans="1:16" ht="51" x14ac:dyDescent="0.25">
      <c r="A31" s="2" t="s">
        <v>149</v>
      </c>
      <c r="B31" s="2" t="s">
        <v>189</v>
      </c>
      <c r="C31" s="2" t="s">
        <v>244</v>
      </c>
      <c r="D31" s="2" t="s">
        <v>395</v>
      </c>
      <c r="E31" s="35">
        <f t="shared" ref="E31" si="6">+F31+H31+J31+L31</f>
        <v>1</v>
      </c>
      <c r="F31" s="2">
        <v>0</v>
      </c>
      <c r="G31" s="2">
        <v>0</v>
      </c>
      <c r="H31" s="2">
        <v>0</v>
      </c>
      <c r="I31" s="66">
        <v>0</v>
      </c>
      <c r="J31" s="2">
        <v>0</v>
      </c>
      <c r="K31" s="66">
        <v>0</v>
      </c>
      <c r="L31" s="2">
        <v>1</v>
      </c>
      <c r="M31" s="2">
        <v>0</v>
      </c>
      <c r="N31" s="35">
        <f t="shared" ref="N31" si="7">+G31+I31+K31+M31</f>
        <v>0</v>
      </c>
      <c r="O31" s="44">
        <f>IFERROR(N31/E31,0%)</f>
        <v>0</v>
      </c>
    </row>
    <row r="33" spans="1:15" x14ac:dyDescent="0.25">
      <c r="A33" s="4"/>
      <c r="B33" s="38"/>
      <c r="C33" s="38"/>
      <c r="D33" s="38"/>
      <c r="E33" s="38"/>
      <c r="F33" s="38"/>
      <c r="G33" s="38"/>
      <c r="H33" s="38"/>
      <c r="I33" s="61"/>
      <c r="J33" s="38"/>
      <c r="K33" s="61"/>
      <c r="L33" s="38"/>
      <c r="M33" s="38"/>
      <c r="N33" s="38"/>
      <c r="O33" s="38"/>
    </row>
  </sheetData>
  <mergeCells count="32">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4"/>
  <sheetViews>
    <sheetView topLeftCell="A16" zoomScale="70" zoomScaleNormal="70" workbookViewId="0">
      <selection activeCell="K16" sqref="K1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213</v>
      </c>
      <c r="C5" s="101" t="s">
        <v>466</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199</v>
      </c>
      <c r="C11" s="2" t="s">
        <v>274</v>
      </c>
      <c r="D11" s="2" t="s">
        <v>889</v>
      </c>
      <c r="E11" s="31">
        <f>+F11+H11+J11+L11</f>
        <v>1</v>
      </c>
      <c r="F11" s="31">
        <v>0</v>
      </c>
      <c r="G11" s="31">
        <v>0</v>
      </c>
      <c r="H11" s="31">
        <v>0</v>
      </c>
      <c r="I11" s="64">
        <v>0</v>
      </c>
      <c r="J11" s="31">
        <v>0</v>
      </c>
      <c r="K11" s="64">
        <v>0</v>
      </c>
      <c r="L11" s="31">
        <v>1</v>
      </c>
      <c r="M11" s="31">
        <v>0</v>
      </c>
      <c r="N11" s="34">
        <f>+G11+I11+K11+M11</f>
        <v>0</v>
      </c>
      <c r="O11" s="36">
        <f>IFERROR(N11/E11,0%)</f>
        <v>0</v>
      </c>
    </row>
    <row r="12" spans="1:16" ht="51" x14ac:dyDescent="0.25">
      <c r="A12" s="2" t="s">
        <v>137</v>
      </c>
      <c r="B12" s="2" t="s">
        <v>199</v>
      </c>
      <c r="C12" s="2" t="s">
        <v>274</v>
      </c>
      <c r="D12" s="2" t="s">
        <v>890</v>
      </c>
      <c r="E12" s="31">
        <f t="shared" ref="E12:E19" si="0">+F12+H12+J12+L12</f>
        <v>1</v>
      </c>
      <c r="F12" s="31">
        <v>0</v>
      </c>
      <c r="G12" s="31">
        <v>0</v>
      </c>
      <c r="H12" s="31">
        <v>0</v>
      </c>
      <c r="I12" s="64">
        <v>0</v>
      </c>
      <c r="J12" s="31">
        <v>0</v>
      </c>
      <c r="K12" s="64">
        <v>0</v>
      </c>
      <c r="L12" s="31">
        <v>1</v>
      </c>
      <c r="M12" s="31">
        <v>0</v>
      </c>
      <c r="N12" s="34">
        <f t="shared" ref="N12:N19" si="1">+G12+I12+K12+M12</f>
        <v>0</v>
      </c>
      <c r="O12" s="36">
        <f t="shared" ref="O12:O19" si="2">IFERROR(N12/E12,0%)</f>
        <v>0</v>
      </c>
    </row>
    <row r="13" spans="1:16" ht="51" x14ac:dyDescent="0.25">
      <c r="A13" s="2" t="s">
        <v>137</v>
      </c>
      <c r="B13" s="2" t="s">
        <v>182</v>
      </c>
      <c r="C13" s="2" t="s">
        <v>181</v>
      </c>
      <c r="D13" s="2" t="s">
        <v>891</v>
      </c>
      <c r="E13" s="31">
        <f t="shared" si="0"/>
        <v>2</v>
      </c>
      <c r="F13" s="31">
        <v>0</v>
      </c>
      <c r="G13" s="31">
        <v>0</v>
      </c>
      <c r="H13" s="31">
        <v>0</v>
      </c>
      <c r="I13" s="64">
        <v>0</v>
      </c>
      <c r="J13" s="31">
        <v>0</v>
      </c>
      <c r="K13" s="64">
        <v>0</v>
      </c>
      <c r="L13" s="31">
        <v>2</v>
      </c>
      <c r="M13" s="31">
        <v>0</v>
      </c>
      <c r="N13" s="34">
        <f t="shared" si="1"/>
        <v>0</v>
      </c>
      <c r="O13" s="36">
        <f t="shared" si="2"/>
        <v>0</v>
      </c>
    </row>
    <row r="14" spans="1:16" ht="76.5" x14ac:dyDescent="0.25">
      <c r="A14" s="2" t="s">
        <v>146</v>
      </c>
      <c r="B14" s="2" t="s">
        <v>163</v>
      </c>
      <c r="C14" s="2" t="s">
        <v>208</v>
      </c>
      <c r="D14" s="2" t="s">
        <v>892</v>
      </c>
      <c r="E14" s="31">
        <f t="shared" si="0"/>
        <v>1</v>
      </c>
      <c r="F14" s="31">
        <v>0</v>
      </c>
      <c r="G14" s="31">
        <v>0</v>
      </c>
      <c r="H14" s="31">
        <v>0</v>
      </c>
      <c r="I14" s="64">
        <v>0</v>
      </c>
      <c r="J14" s="31">
        <v>0</v>
      </c>
      <c r="K14" s="64">
        <v>0</v>
      </c>
      <c r="L14" s="31">
        <v>1</v>
      </c>
      <c r="M14" s="31">
        <v>0</v>
      </c>
      <c r="N14" s="34">
        <f t="shared" si="1"/>
        <v>0</v>
      </c>
      <c r="O14" s="36">
        <f t="shared" si="2"/>
        <v>0</v>
      </c>
    </row>
    <row r="15" spans="1:16" ht="63.75" x14ac:dyDescent="0.25">
      <c r="A15" s="2" t="s">
        <v>140</v>
      </c>
      <c r="B15" s="2" t="s">
        <v>168</v>
      </c>
      <c r="C15" s="2" t="s">
        <v>249</v>
      </c>
      <c r="D15" s="2" t="s">
        <v>893</v>
      </c>
      <c r="E15" s="31">
        <f t="shared" si="0"/>
        <v>1</v>
      </c>
      <c r="F15" s="31">
        <v>0</v>
      </c>
      <c r="G15" s="31">
        <v>0</v>
      </c>
      <c r="H15" s="31">
        <v>0</v>
      </c>
      <c r="I15" s="64">
        <v>0</v>
      </c>
      <c r="J15" s="31">
        <v>0</v>
      </c>
      <c r="K15" s="64">
        <v>0</v>
      </c>
      <c r="L15" s="31">
        <v>1</v>
      </c>
      <c r="M15" s="31">
        <v>0</v>
      </c>
      <c r="N15" s="34">
        <f t="shared" si="1"/>
        <v>0</v>
      </c>
      <c r="O15" s="36">
        <f t="shared" si="2"/>
        <v>0</v>
      </c>
    </row>
    <row r="16" spans="1:16" ht="63.75" x14ac:dyDescent="0.25">
      <c r="A16" s="2" t="s">
        <v>140</v>
      </c>
      <c r="B16" s="2" t="s">
        <v>168</v>
      </c>
      <c r="C16" s="2" t="s">
        <v>206</v>
      </c>
      <c r="D16" s="2" t="s">
        <v>894</v>
      </c>
      <c r="E16" s="31">
        <f t="shared" si="0"/>
        <v>1</v>
      </c>
      <c r="F16" s="31">
        <v>0</v>
      </c>
      <c r="G16" s="31">
        <v>0</v>
      </c>
      <c r="H16" s="31">
        <v>0</v>
      </c>
      <c r="I16" s="64">
        <v>0</v>
      </c>
      <c r="J16" s="31">
        <v>1</v>
      </c>
      <c r="K16" s="64">
        <v>1</v>
      </c>
      <c r="L16" s="31">
        <v>0</v>
      </c>
      <c r="M16" s="31">
        <v>0</v>
      </c>
      <c r="N16" s="34">
        <f t="shared" si="1"/>
        <v>1</v>
      </c>
      <c r="O16" s="36">
        <f t="shared" si="2"/>
        <v>1</v>
      </c>
    </row>
    <row r="17" spans="1:15" ht="63.75" x14ac:dyDescent="0.25">
      <c r="A17" s="2" t="s">
        <v>140</v>
      </c>
      <c r="B17" s="2" t="s">
        <v>168</v>
      </c>
      <c r="C17" s="2" t="s">
        <v>206</v>
      </c>
      <c r="D17" s="2" t="s">
        <v>895</v>
      </c>
      <c r="E17" s="31">
        <f t="shared" si="0"/>
        <v>1</v>
      </c>
      <c r="F17" s="31">
        <v>0</v>
      </c>
      <c r="G17" s="31">
        <v>0</v>
      </c>
      <c r="H17" s="31">
        <v>0</v>
      </c>
      <c r="I17" s="64">
        <v>0</v>
      </c>
      <c r="J17" s="31">
        <v>0</v>
      </c>
      <c r="K17" s="64">
        <v>0</v>
      </c>
      <c r="L17" s="31">
        <v>1</v>
      </c>
      <c r="M17" s="31">
        <v>0</v>
      </c>
      <c r="N17" s="34">
        <f t="shared" si="1"/>
        <v>0</v>
      </c>
      <c r="O17" s="36">
        <f t="shared" si="2"/>
        <v>0</v>
      </c>
    </row>
    <row r="18" spans="1:15" ht="63.75" x14ac:dyDescent="0.25">
      <c r="A18" s="2" t="s">
        <v>171</v>
      </c>
      <c r="B18" s="2" t="s">
        <v>170</v>
      </c>
      <c r="C18" s="2" t="s">
        <v>169</v>
      </c>
      <c r="D18" s="2" t="s">
        <v>896</v>
      </c>
      <c r="E18" s="31">
        <f t="shared" si="0"/>
        <v>1</v>
      </c>
      <c r="F18" s="31">
        <v>0</v>
      </c>
      <c r="G18" s="31">
        <v>0</v>
      </c>
      <c r="H18" s="31">
        <v>0</v>
      </c>
      <c r="I18" s="64">
        <v>0</v>
      </c>
      <c r="J18" s="31">
        <v>1</v>
      </c>
      <c r="K18" s="64">
        <v>1</v>
      </c>
      <c r="L18" s="31">
        <v>0</v>
      </c>
      <c r="M18" s="31">
        <v>0</v>
      </c>
      <c r="N18" s="34">
        <f t="shared" si="1"/>
        <v>1</v>
      </c>
      <c r="O18" s="36">
        <f t="shared" si="2"/>
        <v>1</v>
      </c>
    </row>
    <row r="19" spans="1:15" ht="38.25" x14ac:dyDescent="0.25">
      <c r="A19" s="2" t="s">
        <v>134</v>
      </c>
      <c r="B19" s="2" t="s">
        <v>273</v>
      </c>
      <c r="C19" s="2" t="s">
        <v>288</v>
      </c>
      <c r="D19" s="2" t="s">
        <v>897</v>
      </c>
      <c r="E19" s="31">
        <f t="shared" si="0"/>
        <v>4</v>
      </c>
      <c r="F19" s="31">
        <v>0</v>
      </c>
      <c r="G19" s="31">
        <v>0</v>
      </c>
      <c r="H19" s="31">
        <v>2</v>
      </c>
      <c r="I19" s="64">
        <v>2</v>
      </c>
      <c r="J19" s="31">
        <v>0</v>
      </c>
      <c r="K19" s="64">
        <v>0</v>
      </c>
      <c r="L19" s="31">
        <v>2</v>
      </c>
      <c r="M19" s="31">
        <v>0</v>
      </c>
      <c r="N19" s="34">
        <f t="shared" si="1"/>
        <v>2</v>
      </c>
      <c r="O19" s="36">
        <f t="shared" si="2"/>
        <v>0.5</v>
      </c>
    </row>
    <row r="20" spans="1:15" ht="63.75" x14ac:dyDescent="0.25">
      <c r="A20" s="2" t="s">
        <v>134</v>
      </c>
      <c r="B20" s="2" t="s">
        <v>133</v>
      </c>
      <c r="C20" s="2" t="s">
        <v>212</v>
      </c>
      <c r="D20" s="2" t="s">
        <v>898</v>
      </c>
      <c r="E20" s="31">
        <f t="shared" ref="E20:E24" si="3">+F20+H20+J20+L20</f>
        <v>1</v>
      </c>
      <c r="F20" s="31">
        <v>0</v>
      </c>
      <c r="G20" s="31">
        <v>0</v>
      </c>
      <c r="H20" s="31">
        <v>0</v>
      </c>
      <c r="I20" s="64">
        <v>0</v>
      </c>
      <c r="J20" s="31">
        <v>0</v>
      </c>
      <c r="K20" s="64">
        <v>0</v>
      </c>
      <c r="L20" s="31">
        <v>1</v>
      </c>
      <c r="M20" s="31">
        <v>0</v>
      </c>
      <c r="N20" s="34">
        <f t="shared" ref="N20:N24" si="4">+G20+I20+K20+M20</f>
        <v>0</v>
      </c>
      <c r="O20" s="36">
        <f t="shared" ref="O20:O24" si="5">IFERROR(N20/E20,0%)</f>
        <v>0</v>
      </c>
    </row>
    <row r="21" spans="1:15" ht="51" x14ac:dyDescent="0.25">
      <c r="A21" s="2" t="s">
        <v>229</v>
      </c>
      <c r="B21" s="2" t="s">
        <v>228</v>
      </c>
      <c r="C21" s="2" t="s">
        <v>263</v>
      </c>
      <c r="D21" s="2" t="s">
        <v>899</v>
      </c>
      <c r="E21" s="31">
        <f t="shared" si="3"/>
        <v>1</v>
      </c>
      <c r="F21" s="31">
        <v>0</v>
      </c>
      <c r="G21" s="31">
        <v>0</v>
      </c>
      <c r="H21" s="31">
        <v>0</v>
      </c>
      <c r="I21" s="64">
        <v>0</v>
      </c>
      <c r="J21" s="31">
        <v>1</v>
      </c>
      <c r="K21" s="64">
        <v>1</v>
      </c>
      <c r="L21" s="31">
        <v>0</v>
      </c>
      <c r="M21" s="31">
        <v>0</v>
      </c>
      <c r="N21" s="34">
        <f t="shared" si="4"/>
        <v>1</v>
      </c>
      <c r="O21" s="36">
        <f t="shared" si="5"/>
        <v>1</v>
      </c>
    </row>
    <row r="22" spans="1:15" ht="51" x14ac:dyDescent="0.25">
      <c r="A22" s="2" t="s">
        <v>166</v>
      </c>
      <c r="B22" s="2" t="s">
        <v>195</v>
      </c>
      <c r="C22" s="2" t="s">
        <v>196</v>
      </c>
      <c r="D22" s="2" t="s">
        <v>394</v>
      </c>
      <c r="E22" s="31">
        <f t="shared" si="3"/>
        <v>1</v>
      </c>
      <c r="F22" s="31">
        <v>0</v>
      </c>
      <c r="G22" s="31">
        <v>0</v>
      </c>
      <c r="H22" s="31">
        <v>0</v>
      </c>
      <c r="I22" s="64">
        <v>0</v>
      </c>
      <c r="J22" s="31">
        <v>0</v>
      </c>
      <c r="K22" s="64">
        <v>0</v>
      </c>
      <c r="L22" s="31">
        <v>1</v>
      </c>
      <c r="M22" s="31">
        <v>0</v>
      </c>
      <c r="N22" s="34">
        <f t="shared" si="4"/>
        <v>0</v>
      </c>
      <c r="O22" s="36">
        <f t="shared" si="5"/>
        <v>0</v>
      </c>
    </row>
    <row r="23" spans="1:15" ht="63.75" x14ac:dyDescent="0.25">
      <c r="A23" s="2" t="s">
        <v>166</v>
      </c>
      <c r="B23" s="2" t="s">
        <v>195</v>
      </c>
      <c r="C23" s="2" t="s">
        <v>261</v>
      </c>
      <c r="D23" s="2" t="s">
        <v>900</v>
      </c>
      <c r="E23" s="31">
        <f t="shared" si="3"/>
        <v>1</v>
      </c>
      <c r="F23" s="31">
        <v>0</v>
      </c>
      <c r="G23" s="31">
        <v>0</v>
      </c>
      <c r="H23" s="31">
        <v>1</v>
      </c>
      <c r="I23" s="64">
        <v>1</v>
      </c>
      <c r="J23" s="31">
        <v>0</v>
      </c>
      <c r="K23" s="64">
        <v>0</v>
      </c>
      <c r="L23" s="31">
        <v>0</v>
      </c>
      <c r="M23" s="31">
        <v>0</v>
      </c>
      <c r="N23" s="34">
        <f t="shared" si="4"/>
        <v>1</v>
      </c>
      <c r="O23" s="36">
        <f t="shared" si="5"/>
        <v>1</v>
      </c>
    </row>
    <row r="24" spans="1:15" ht="63.75" x14ac:dyDescent="0.25">
      <c r="A24" s="2" t="s">
        <v>166</v>
      </c>
      <c r="B24" s="2" t="s">
        <v>195</v>
      </c>
      <c r="C24" s="2" t="s">
        <v>194</v>
      </c>
      <c r="D24" s="2" t="s">
        <v>901</v>
      </c>
      <c r="E24" s="31">
        <f t="shared" si="3"/>
        <v>2</v>
      </c>
      <c r="F24" s="31">
        <v>0</v>
      </c>
      <c r="G24" s="31">
        <v>0</v>
      </c>
      <c r="H24" s="31">
        <v>0</v>
      </c>
      <c r="I24" s="64">
        <v>0</v>
      </c>
      <c r="J24" s="31">
        <v>0</v>
      </c>
      <c r="K24" s="64">
        <v>0</v>
      </c>
      <c r="L24" s="31">
        <v>2</v>
      </c>
      <c r="M24" s="31">
        <v>0</v>
      </c>
      <c r="N24" s="34">
        <f t="shared" si="4"/>
        <v>0</v>
      </c>
      <c r="O24" s="36">
        <f t="shared" si="5"/>
        <v>0</v>
      </c>
    </row>
    <row r="25" spans="1:15" ht="51" x14ac:dyDescent="0.25">
      <c r="A25" s="2" t="s">
        <v>166</v>
      </c>
      <c r="B25" s="2" t="s">
        <v>177</v>
      </c>
      <c r="C25" s="2" t="s">
        <v>180</v>
      </c>
      <c r="D25" s="2" t="s">
        <v>902</v>
      </c>
      <c r="E25" s="31">
        <f t="shared" ref="E25:E27" si="6">+F25+H25+J25+L25</f>
        <v>1</v>
      </c>
      <c r="F25" s="31">
        <v>1</v>
      </c>
      <c r="G25" s="31">
        <v>1</v>
      </c>
      <c r="H25" s="31">
        <v>0</v>
      </c>
      <c r="I25" s="64">
        <v>0</v>
      </c>
      <c r="J25" s="31">
        <v>0</v>
      </c>
      <c r="K25" s="64">
        <v>0</v>
      </c>
      <c r="L25" s="31">
        <v>0</v>
      </c>
      <c r="M25" s="31">
        <v>0</v>
      </c>
      <c r="N25" s="34">
        <f t="shared" ref="N25:N27" si="7">+G25+I25+K25+M25</f>
        <v>1</v>
      </c>
      <c r="O25" s="36">
        <f t="shared" ref="O25:O27" si="8">IFERROR(N25/E25,0%)</f>
        <v>1</v>
      </c>
    </row>
    <row r="26" spans="1:15" ht="51" x14ac:dyDescent="0.25">
      <c r="A26" s="2" t="s">
        <v>166</v>
      </c>
      <c r="B26" s="2" t="s">
        <v>177</v>
      </c>
      <c r="C26" s="2" t="s">
        <v>180</v>
      </c>
      <c r="D26" s="2" t="s">
        <v>903</v>
      </c>
      <c r="E26" s="31">
        <f t="shared" si="6"/>
        <v>1</v>
      </c>
      <c r="F26" s="31">
        <v>1</v>
      </c>
      <c r="G26" s="31">
        <v>1</v>
      </c>
      <c r="H26" s="31">
        <v>0</v>
      </c>
      <c r="I26" s="64">
        <v>0</v>
      </c>
      <c r="J26" s="31">
        <v>0</v>
      </c>
      <c r="K26" s="64">
        <v>0</v>
      </c>
      <c r="L26" s="31">
        <v>0</v>
      </c>
      <c r="M26" s="31">
        <v>0</v>
      </c>
      <c r="N26" s="34">
        <f t="shared" si="7"/>
        <v>1</v>
      </c>
      <c r="O26" s="36">
        <f t="shared" si="8"/>
        <v>1</v>
      </c>
    </row>
    <row r="27" spans="1:15" x14ac:dyDescent="0.25">
      <c r="A27" s="2"/>
      <c r="B27" s="2"/>
      <c r="C27" s="2"/>
      <c r="D27" s="2"/>
      <c r="E27" s="31">
        <f t="shared" si="6"/>
        <v>0</v>
      </c>
      <c r="F27" s="31"/>
      <c r="G27" s="31"/>
      <c r="H27" s="31"/>
      <c r="I27" s="64"/>
      <c r="J27" s="31"/>
      <c r="K27" s="64"/>
      <c r="L27" s="31"/>
      <c r="M27" s="31"/>
      <c r="N27" s="34">
        <f t="shared" si="7"/>
        <v>0</v>
      </c>
      <c r="O27" s="36">
        <f t="shared" si="8"/>
        <v>0</v>
      </c>
    </row>
    <row r="31" spans="1:15" ht="15.75" x14ac:dyDescent="0.25">
      <c r="A31" s="4"/>
      <c r="B31" s="99" t="s">
        <v>0</v>
      </c>
      <c r="C31" s="99"/>
      <c r="D31" s="99"/>
      <c r="E31" s="99"/>
      <c r="F31" s="99"/>
      <c r="G31" s="99"/>
      <c r="H31" s="99"/>
      <c r="I31" s="99"/>
      <c r="J31" s="99"/>
      <c r="K31" s="99"/>
      <c r="L31" s="99"/>
      <c r="M31" s="99"/>
      <c r="N31" s="99"/>
      <c r="O31" s="99"/>
    </row>
    <row r="32" spans="1:15" x14ac:dyDescent="0.25">
      <c r="A32" s="4"/>
      <c r="B32" s="100" t="s">
        <v>475</v>
      </c>
      <c r="C32" s="100"/>
      <c r="D32" s="100"/>
      <c r="E32" s="100"/>
      <c r="F32" s="100"/>
      <c r="G32" s="100"/>
      <c r="H32" s="100"/>
      <c r="I32" s="100"/>
      <c r="J32" s="100"/>
      <c r="K32" s="100"/>
      <c r="L32" s="100"/>
      <c r="M32" s="100"/>
      <c r="N32" s="100"/>
      <c r="O32" s="100"/>
    </row>
    <row r="33" spans="1:16" x14ac:dyDescent="0.25">
      <c r="A33" s="4"/>
      <c r="B33" s="38"/>
      <c r="C33" s="38"/>
      <c r="D33" s="38"/>
      <c r="E33" s="38"/>
      <c r="F33" s="38"/>
      <c r="G33" s="38"/>
      <c r="H33" s="38"/>
      <c r="I33" s="61"/>
      <c r="J33" s="38"/>
      <c r="K33" s="61"/>
      <c r="L33" s="38"/>
      <c r="M33" s="38"/>
      <c r="N33" s="38"/>
      <c r="O33" s="38"/>
    </row>
    <row r="34" spans="1:16" ht="15.75" x14ac:dyDescent="0.25">
      <c r="A34" s="4"/>
      <c r="B34" s="12"/>
      <c r="C34" s="12"/>
      <c r="D34" s="12"/>
      <c r="E34" s="12"/>
      <c r="F34" s="12"/>
      <c r="G34" s="12"/>
      <c r="H34" s="12"/>
      <c r="I34" s="62"/>
      <c r="J34" s="12"/>
      <c r="K34" s="62"/>
      <c r="L34" s="12"/>
      <c r="M34" s="12"/>
      <c r="N34" s="12"/>
      <c r="O34" s="12"/>
    </row>
    <row r="35" spans="1:16" ht="15.75" x14ac:dyDescent="0.25">
      <c r="A35" s="6" t="s">
        <v>1</v>
      </c>
      <c r="B35" s="32">
        <v>213</v>
      </c>
      <c r="C35" s="101" t="s">
        <v>466</v>
      </c>
      <c r="D35" s="101"/>
      <c r="E35" s="101"/>
      <c r="F35" s="101"/>
      <c r="G35" s="101"/>
      <c r="H35" s="101"/>
      <c r="I35" s="101"/>
      <c r="J35" s="101"/>
      <c r="K35" s="101"/>
      <c r="L35" s="101"/>
      <c r="M35" s="101"/>
      <c r="N35" s="101"/>
      <c r="O35" s="37"/>
    </row>
    <row r="36" spans="1:16" x14ac:dyDescent="0.25">
      <c r="A36" s="6" t="s">
        <v>13</v>
      </c>
      <c r="B36" s="11" t="s">
        <v>2</v>
      </c>
      <c r="C36" s="101" t="s">
        <v>19</v>
      </c>
      <c r="D36" s="101"/>
      <c r="E36" s="101"/>
      <c r="F36" s="101"/>
      <c r="G36" s="101"/>
      <c r="H36" s="101"/>
      <c r="I36" s="101"/>
      <c r="J36" s="101"/>
      <c r="K36" s="101"/>
      <c r="L36" s="101"/>
      <c r="M36" s="101"/>
      <c r="N36" s="101"/>
      <c r="O36" s="8"/>
      <c r="P36" s="4"/>
    </row>
    <row r="37" spans="1:16" x14ac:dyDescent="0.25">
      <c r="B37" s="9"/>
      <c r="C37" s="9"/>
      <c r="D37" s="9"/>
      <c r="E37" s="9"/>
      <c r="F37" s="9"/>
      <c r="G37" s="9"/>
      <c r="H37" s="9"/>
      <c r="I37" s="63"/>
      <c r="J37" s="9"/>
      <c r="K37" s="63"/>
      <c r="L37" s="9"/>
      <c r="M37" s="9"/>
      <c r="N37" s="9"/>
    </row>
    <row r="38" spans="1:16" x14ac:dyDescent="0.25">
      <c r="A38" s="102" t="s">
        <v>21</v>
      </c>
      <c r="B38" s="102" t="s">
        <v>22</v>
      </c>
      <c r="C38" s="102" t="s">
        <v>23</v>
      </c>
      <c r="D38" s="102" t="s">
        <v>24</v>
      </c>
      <c r="E38" s="102" t="s">
        <v>5</v>
      </c>
      <c r="F38" s="103" t="s">
        <v>25</v>
      </c>
      <c r="G38" s="103"/>
      <c r="H38" s="103"/>
      <c r="I38" s="103"/>
      <c r="J38" s="103"/>
      <c r="K38" s="103"/>
      <c r="L38" s="103"/>
      <c r="M38" s="103"/>
      <c r="N38" s="104" t="s">
        <v>16</v>
      </c>
      <c r="O38" s="102" t="s">
        <v>17</v>
      </c>
    </row>
    <row r="39" spans="1:16" x14ac:dyDescent="0.25">
      <c r="A39" s="102"/>
      <c r="B39" s="102"/>
      <c r="C39" s="102"/>
      <c r="D39" s="102"/>
      <c r="E39" s="102"/>
      <c r="F39" s="103" t="s">
        <v>6</v>
      </c>
      <c r="G39" s="103"/>
      <c r="H39" s="103" t="s">
        <v>7</v>
      </c>
      <c r="I39" s="103"/>
      <c r="J39" s="113" t="s">
        <v>8</v>
      </c>
      <c r="K39" s="114"/>
      <c r="L39" s="103" t="s">
        <v>9</v>
      </c>
      <c r="M39" s="103"/>
      <c r="N39" s="104"/>
      <c r="O39" s="102"/>
    </row>
    <row r="40" spans="1:16" x14ac:dyDescent="0.25">
      <c r="A40" s="102"/>
      <c r="B40" s="102"/>
      <c r="C40" s="102"/>
      <c r="D40" s="102"/>
      <c r="E40" s="102"/>
      <c r="F40" s="39" t="s">
        <v>10</v>
      </c>
      <c r="G40" s="39" t="s">
        <v>11</v>
      </c>
      <c r="H40" s="39" t="s">
        <v>10</v>
      </c>
      <c r="I40" s="60" t="s">
        <v>11</v>
      </c>
      <c r="J40" s="39" t="s">
        <v>10</v>
      </c>
      <c r="K40" s="73" t="s">
        <v>12</v>
      </c>
      <c r="L40" s="39" t="s">
        <v>10</v>
      </c>
      <c r="M40" s="39" t="s">
        <v>12</v>
      </c>
      <c r="N40" s="104"/>
      <c r="O40" s="102"/>
    </row>
    <row r="41" spans="1:16" ht="51" x14ac:dyDescent="0.25">
      <c r="A41" s="2" t="s">
        <v>149</v>
      </c>
      <c r="B41" s="2" t="s">
        <v>189</v>
      </c>
      <c r="C41" s="2" t="s">
        <v>244</v>
      </c>
      <c r="D41" s="2" t="s">
        <v>904</v>
      </c>
      <c r="E41" s="35">
        <f t="shared" ref="E41" si="9">+F41+H41+J41+L41</f>
        <v>1</v>
      </c>
      <c r="F41" s="2">
        <v>1</v>
      </c>
      <c r="G41" s="2">
        <v>1</v>
      </c>
      <c r="H41" s="2">
        <v>0</v>
      </c>
      <c r="I41" s="66">
        <v>0</v>
      </c>
      <c r="J41" s="2">
        <v>0</v>
      </c>
      <c r="K41" s="66">
        <v>0</v>
      </c>
      <c r="L41" s="2">
        <v>0</v>
      </c>
      <c r="M41" s="2">
        <v>0</v>
      </c>
      <c r="N41" s="35">
        <f t="shared" ref="N41" si="10">+G41+I41+K41+M41</f>
        <v>1</v>
      </c>
      <c r="O41" s="44">
        <f>IFERROR(N41/E41,0%)</f>
        <v>1</v>
      </c>
    </row>
    <row r="42" spans="1:16" ht="51" x14ac:dyDescent="0.25">
      <c r="A42" s="2" t="s">
        <v>149</v>
      </c>
      <c r="B42" s="2" t="s">
        <v>189</v>
      </c>
      <c r="C42" s="2" t="s">
        <v>242</v>
      </c>
      <c r="D42" s="2" t="s">
        <v>905</v>
      </c>
      <c r="E42" s="35">
        <f t="shared" ref="E42" si="11">+F42+H42+J42+L42</f>
        <v>1</v>
      </c>
      <c r="F42" s="2">
        <v>0</v>
      </c>
      <c r="G42" s="2">
        <v>0</v>
      </c>
      <c r="H42" s="2">
        <v>0</v>
      </c>
      <c r="I42" s="66">
        <v>0</v>
      </c>
      <c r="J42" s="2">
        <v>1</v>
      </c>
      <c r="K42" s="66">
        <v>1</v>
      </c>
      <c r="L42" s="2">
        <v>0</v>
      </c>
      <c r="M42" s="2">
        <v>0</v>
      </c>
      <c r="N42" s="35">
        <f t="shared" ref="N42" si="12">+G42+I42+K42+M42</f>
        <v>1</v>
      </c>
      <c r="O42" s="44">
        <f>IFERROR(N42/E42,0%)</f>
        <v>1</v>
      </c>
    </row>
    <row r="44" spans="1:16" ht="15.75" x14ac:dyDescent="0.25">
      <c r="A44" s="4"/>
      <c r="B44" s="99" t="s">
        <v>0</v>
      </c>
      <c r="C44" s="99"/>
      <c r="D44" s="99"/>
      <c r="E44" s="99"/>
      <c r="F44" s="99"/>
      <c r="G44" s="99"/>
      <c r="H44" s="99"/>
      <c r="I44" s="99"/>
      <c r="J44" s="99"/>
      <c r="K44" s="99"/>
      <c r="L44" s="99"/>
      <c r="M44" s="99"/>
      <c r="N44" s="99"/>
      <c r="O44" s="99"/>
    </row>
    <row r="45" spans="1:16" x14ac:dyDescent="0.25">
      <c r="A45" s="4"/>
      <c r="B45" s="100" t="s">
        <v>475</v>
      </c>
      <c r="C45" s="100"/>
      <c r="D45" s="100"/>
      <c r="E45" s="100"/>
      <c r="F45" s="100"/>
      <c r="G45" s="100"/>
      <c r="H45" s="100"/>
      <c r="I45" s="100"/>
      <c r="J45" s="100"/>
      <c r="K45" s="100"/>
      <c r="L45" s="100"/>
      <c r="M45" s="100"/>
      <c r="N45" s="100"/>
      <c r="O45" s="100"/>
    </row>
    <row r="46" spans="1:16" x14ac:dyDescent="0.25">
      <c r="A46" s="4"/>
      <c r="B46" s="38"/>
      <c r="C46" s="38"/>
      <c r="D46" s="38"/>
      <c r="E46" s="38"/>
      <c r="F46" s="38"/>
      <c r="G46" s="38"/>
      <c r="H46" s="38"/>
      <c r="I46" s="61"/>
      <c r="J46" s="38"/>
      <c r="K46" s="61"/>
      <c r="L46" s="38"/>
      <c r="M46" s="38"/>
      <c r="N46" s="38"/>
      <c r="O46" s="38"/>
    </row>
    <row r="47" spans="1:16" ht="15.75" x14ac:dyDescent="0.25">
      <c r="A47" s="4"/>
      <c r="B47" s="12"/>
      <c r="C47" s="12"/>
      <c r="D47" s="12"/>
      <c r="E47" s="12"/>
      <c r="F47" s="12"/>
      <c r="G47" s="12"/>
      <c r="H47" s="12"/>
      <c r="I47" s="62"/>
      <c r="J47" s="12"/>
      <c r="K47" s="62"/>
      <c r="L47" s="12"/>
      <c r="M47" s="12"/>
      <c r="N47" s="12"/>
      <c r="O47" s="12"/>
    </row>
    <row r="48" spans="1:16" ht="15.75" x14ac:dyDescent="0.25">
      <c r="A48" s="6" t="s">
        <v>1</v>
      </c>
      <c r="B48" s="32">
        <v>213</v>
      </c>
      <c r="C48" s="101" t="s">
        <v>466</v>
      </c>
      <c r="D48" s="101"/>
      <c r="E48" s="101"/>
      <c r="F48" s="101"/>
      <c r="G48" s="101"/>
      <c r="H48" s="101"/>
      <c r="I48" s="101"/>
      <c r="J48" s="101"/>
      <c r="K48" s="101"/>
      <c r="L48" s="101"/>
      <c r="M48" s="101"/>
      <c r="N48" s="101"/>
      <c r="O48" s="37"/>
    </row>
    <row r="49" spans="1:16" x14ac:dyDescent="0.25">
      <c r="A49" s="6" t="s">
        <v>13</v>
      </c>
      <c r="B49" s="11" t="s">
        <v>3</v>
      </c>
      <c r="C49" s="101" t="s">
        <v>26</v>
      </c>
      <c r="D49" s="101"/>
      <c r="E49" s="101"/>
      <c r="F49" s="101"/>
      <c r="G49" s="101"/>
      <c r="H49" s="101"/>
      <c r="I49" s="101"/>
      <c r="J49" s="101"/>
      <c r="K49" s="101"/>
      <c r="L49" s="101"/>
      <c r="M49" s="101"/>
      <c r="N49" s="101"/>
      <c r="O49" s="8"/>
      <c r="P49" s="4"/>
    </row>
    <row r="50" spans="1:16" x14ac:dyDescent="0.25">
      <c r="B50" s="9"/>
      <c r="C50" s="9"/>
      <c r="D50" s="9"/>
      <c r="E50" s="9"/>
      <c r="F50" s="9"/>
      <c r="G50" s="9"/>
      <c r="H50" s="9"/>
      <c r="I50" s="63"/>
      <c r="J50" s="9"/>
      <c r="K50" s="63"/>
      <c r="L50" s="9"/>
      <c r="M50" s="9"/>
      <c r="N50" s="9"/>
    </row>
    <row r="51" spans="1:16" x14ac:dyDescent="0.25">
      <c r="A51" s="102" t="s">
        <v>21</v>
      </c>
      <c r="B51" s="102" t="s">
        <v>22</v>
      </c>
      <c r="C51" s="102" t="s">
        <v>23</v>
      </c>
      <c r="D51" s="102" t="s">
        <v>24</v>
      </c>
      <c r="E51" s="102" t="s">
        <v>5</v>
      </c>
      <c r="F51" s="103" t="s">
        <v>25</v>
      </c>
      <c r="G51" s="103"/>
      <c r="H51" s="103"/>
      <c r="I51" s="103"/>
      <c r="J51" s="103"/>
      <c r="K51" s="103"/>
      <c r="L51" s="103"/>
      <c r="M51" s="103"/>
      <c r="N51" s="104" t="s">
        <v>16</v>
      </c>
      <c r="O51" s="102" t="s">
        <v>17</v>
      </c>
    </row>
    <row r="52" spans="1:16" x14ac:dyDescent="0.25">
      <c r="A52" s="102"/>
      <c r="B52" s="102"/>
      <c r="C52" s="102"/>
      <c r="D52" s="102"/>
      <c r="E52" s="102"/>
      <c r="F52" s="103" t="s">
        <v>6</v>
      </c>
      <c r="G52" s="103"/>
      <c r="H52" s="103" t="s">
        <v>7</v>
      </c>
      <c r="I52" s="103"/>
      <c r="J52" s="103" t="s">
        <v>8</v>
      </c>
      <c r="K52" s="103"/>
      <c r="L52" s="103" t="s">
        <v>9</v>
      </c>
      <c r="M52" s="103"/>
      <c r="N52" s="104"/>
      <c r="O52" s="102"/>
    </row>
    <row r="53" spans="1:16" x14ac:dyDescent="0.25">
      <c r="A53" s="102"/>
      <c r="B53" s="102"/>
      <c r="C53" s="102"/>
      <c r="D53" s="102"/>
      <c r="E53" s="102"/>
      <c r="F53" s="39" t="s">
        <v>10</v>
      </c>
      <c r="G53" s="39" t="s">
        <v>11</v>
      </c>
      <c r="H53" s="39" t="s">
        <v>10</v>
      </c>
      <c r="I53" s="60" t="s">
        <v>11</v>
      </c>
      <c r="J53" s="39" t="s">
        <v>10</v>
      </c>
      <c r="K53" s="73" t="s">
        <v>12</v>
      </c>
      <c r="L53" s="39" t="s">
        <v>10</v>
      </c>
      <c r="M53" s="39" t="s">
        <v>12</v>
      </c>
      <c r="N53" s="104"/>
      <c r="O53" s="102"/>
    </row>
    <row r="54" spans="1:16" ht="76.5" x14ac:dyDescent="0.25">
      <c r="A54" s="2" t="s">
        <v>160</v>
      </c>
      <c r="B54" s="2" t="s">
        <v>159</v>
      </c>
      <c r="C54" s="2" t="s">
        <v>158</v>
      </c>
      <c r="D54" s="2" t="s">
        <v>906</v>
      </c>
      <c r="E54" s="34">
        <f t="shared" ref="E54" si="13">+F54+H54+J54+L54</f>
        <v>1</v>
      </c>
      <c r="F54" s="31">
        <v>0</v>
      </c>
      <c r="G54" s="31">
        <v>0</v>
      </c>
      <c r="H54" s="31">
        <v>0</v>
      </c>
      <c r="I54" s="64">
        <v>0</v>
      </c>
      <c r="J54" s="31">
        <v>0</v>
      </c>
      <c r="K54" s="64">
        <v>0</v>
      </c>
      <c r="L54" s="31">
        <v>1</v>
      </c>
      <c r="M54" s="31">
        <v>0</v>
      </c>
      <c r="N54" s="34">
        <f t="shared" ref="N54" si="14">+G54+I54+K54+M54</f>
        <v>0</v>
      </c>
      <c r="O54" s="36">
        <f t="shared" ref="O54" si="15">IFERROR(N54/E54,0%)</f>
        <v>0</v>
      </c>
    </row>
  </sheetData>
  <mergeCells count="48">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28"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2"/>
  <sheetViews>
    <sheetView topLeftCell="A37" zoomScale="70" zoomScaleNormal="70" workbookViewId="0">
      <selection activeCell="C16" sqref="C16"/>
    </sheetView>
  </sheetViews>
  <sheetFormatPr baseColWidth="10" defaultRowHeight="15" x14ac:dyDescent="0.25"/>
  <cols>
    <col min="1" max="2" width="39.42578125" customWidth="1"/>
    <col min="3" max="3" width="65.57031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38"/>
      <c r="C3" s="38"/>
      <c r="D3" s="38"/>
      <c r="E3" s="38"/>
      <c r="F3" s="38"/>
      <c r="G3" s="38"/>
      <c r="H3" s="38"/>
      <c r="I3" s="61"/>
      <c r="J3" s="38"/>
      <c r="K3" s="61"/>
      <c r="L3" s="38"/>
      <c r="M3" s="38"/>
      <c r="N3" s="38"/>
      <c r="O3" s="38"/>
    </row>
    <row r="4" spans="1:16" ht="15.75" x14ac:dyDescent="0.25">
      <c r="A4" s="4"/>
      <c r="B4" s="12"/>
      <c r="C4" s="12"/>
      <c r="D4" s="12"/>
      <c r="E4" s="12"/>
      <c r="F4" s="12"/>
      <c r="G4" s="12"/>
      <c r="H4" s="12"/>
      <c r="I4" s="62"/>
      <c r="J4" s="12"/>
      <c r="K4" s="62"/>
      <c r="L4" s="12"/>
      <c r="M4" s="12"/>
      <c r="N4" s="12"/>
      <c r="O4" s="12"/>
    </row>
    <row r="5" spans="1:16" ht="15.75" x14ac:dyDescent="0.25">
      <c r="A5" s="6" t="s">
        <v>1</v>
      </c>
      <c r="B5" s="32">
        <v>214</v>
      </c>
      <c r="C5" s="101" t="s">
        <v>62</v>
      </c>
      <c r="D5" s="101"/>
      <c r="E5" s="101"/>
      <c r="F5" s="101"/>
      <c r="G5" s="101"/>
      <c r="H5" s="101"/>
      <c r="I5" s="101"/>
      <c r="J5" s="101"/>
      <c r="K5" s="101"/>
      <c r="L5" s="101"/>
      <c r="M5" s="101"/>
      <c r="N5" s="101"/>
      <c r="O5" s="3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39" t="s">
        <v>10</v>
      </c>
      <c r="G10" s="39" t="s">
        <v>11</v>
      </c>
      <c r="H10" s="39" t="s">
        <v>10</v>
      </c>
      <c r="I10" s="60" t="s">
        <v>11</v>
      </c>
      <c r="J10" s="39" t="s">
        <v>10</v>
      </c>
      <c r="K10" s="73" t="s">
        <v>12</v>
      </c>
      <c r="L10" s="39" t="s">
        <v>10</v>
      </c>
      <c r="M10" s="39" t="s">
        <v>12</v>
      </c>
      <c r="N10" s="104"/>
      <c r="O10" s="102"/>
    </row>
    <row r="11" spans="1:16" ht="51" x14ac:dyDescent="0.25">
      <c r="A11" s="2" t="s">
        <v>137</v>
      </c>
      <c r="B11" s="2" t="s">
        <v>182</v>
      </c>
      <c r="C11" s="2" t="s">
        <v>181</v>
      </c>
      <c r="D11" s="2" t="s">
        <v>907</v>
      </c>
      <c r="E11" s="31">
        <f>+F11+H11+J11+L11</f>
        <v>1</v>
      </c>
      <c r="F11" s="31">
        <v>0</v>
      </c>
      <c r="G11" s="31">
        <v>0</v>
      </c>
      <c r="H11" s="31">
        <v>0</v>
      </c>
      <c r="I11" s="64">
        <v>0</v>
      </c>
      <c r="J11" s="31">
        <v>0</v>
      </c>
      <c r="K11" s="64">
        <v>0</v>
      </c>
      <c r="L11" s="31">
        <v>1</v>
      </c>
      <c r="M11" s="31">
        <v>0</v>
      </c>
      <c r="N11" s="34">
        <f>+G11+I11+K11+M11</f>
        <v>0</v>
      </c>
      <c r="O11" s="36">
        <f>IFERROR(N11/E11,0%)</f>
        <v>0</v>
      </c>
    </row>
    <row r="12" spans="1:16" ht="51" x14ac:dyDescent="0.25">
      <c r="A12" s="2" t="s">
        <v>137</v>
      </c>
      <c r="B12" s="2" t="s">
        <v>182</v>
      </c>
      <c r="C12" s="2" t="s">
        <v>181</v>
      </c>
      <c r="D12" s="2" t="s">
        <v>908</v>
      </c>
      <c r="E12" s="31">
        <f t="shared" ref="E12:E19" si="0">+F12+H12+J12+L12</f>
        <v>1</v>
      </c>
      <c r="F12" s="31">
        <v>0</v>
      </c>
      <c r="G12" s="31">
        <v>0</v>
      </c>
      <c r="H12" s="31">
        <v>0</v>
      </c>
      <c r="I12" s="64">
        <v>0</v>
      </c>
      <c r="J12" s="31">
        <v>0</v>
      </c>
      <c r="K12" s="64">
        <v>0</v>
      </c>
      <c r="L12" s="31">
        <v>1</v>
      </c>
      <c r="M12" s="31">
        <v>0</v>
      </c>
      <c r="N12" s="34">
        <f t="shared" ref="N12:N19" si="1">+G12+I12+K12+M12</f>
        <v>0</v>
      </c>
      <c r="O12" s="36">
        <f t="shared" ref="O12:O19" si="2">IFERROR(N12/E12,0%)</f>
        <v>0</v>
      </c>
    </row>
    <row r="13" spans="1:16" ht="63.75" x14ac:dyDescent="0.25">
      <c r="A13" s="2" t="s">
        <v>140</v>
      </c>
      <c r="B13" s="2" t="s">
        <v>168</v>
      </c>
      <c r="C13" s="2" t="s">
        <v>167</v>
      </c>
      <c r="D13" s="2" t="s">
        <v>909</v>
      </c>
      <c r="E13" s="31">
        <f t="shared" si="0"/>
        <v>1</v>
      </c>
      <c r="F13" s="31">
        <v>0</v>
      </c>
      <c r="G13" s="31">
        <v>0</v>
      </c>
      <c r="H13" s="31">
        <v>0</v>
      </c>
      <c r="I13" s="64">
        <v>0</v>
      </c>
      <c r="J13" s="31">
        <v>0</v>
      </c>
      <c r="K13" s="64">
        <v>0</v>
      </c>
      <c r="L13" s="31">
        <v>1</v>
      </c>
      <c r="M13" s="31">
        <v>0</v>
      </c>
      <c r="N13" s="34">
        <f t="shared" si="1"/>
        <v>0</v>
      </c>
      <c r="O13" s="36">
        <f t="shared" si="2"/>
        <v>0</v>
      </c>
    </row>
    <row r="14" spans="1:16" ht="38.25" x14ac:dyDescent="0.25">
      <c r="A14" s="2" t="s">
        <v>140</v>
      </c>
      <c r="B14" s="2" t="s">
        <v>139</v>
      </c>
      <c r="C14" s="2" t="s">
        <v>197</v>
      </c>
      <c r="D14" s="2" t="s">
        <v>910</v>
      </c>
      <c r="E14" s="31">
        <f t="shared" si="0"/>
        <v>1</v>
      </c>
      <c r="F14" s="31">
        <v>0</v>
      </c>
      <c r="G14" s="31">
        <v>0</v>
      </c>
      <c r="H14" s="31">
        <v>1</v>
      </c>
      <c r="I14" s="64">
        <v>0</v>
      </c>
      <c r="J14" s="31">
        <v>0</v>
      </c>
      <c r="K14" s="64">
        <v>0</v>
      </c>
      <c r="L14" s="31">
        <v>0</v>
      </c>
      <c r="M14" s="31">
        <v>0</v>
      </c>
      <c r="N14" s="34">
        <f t="shared" si="1"/>
        <v>0</v>
      </c>
      <c r="O14" s="36">
        <f t="shared" si="2"/>
        <v>0</v>
      </c>
    </row>
    <row r="15" spans="1:16" ht="38.25" x14ac:dyDescent="0.25">
      <c r="A15" s="2" t="s">
        <v>140</v>
      </c>
      <c r="B15" s="2" t="s">
        <v>139</v>
      </c>
      <c r="C15" s="2" t="s">
        <v>267</v>
      </c>
      <c r="D15" s="2" t="s">
        <v>911</v>
      </c>
      <c r="E15" s="31">
        <f t="shared" si="0"/>
        <v>1</v>
      </c>
      <c r="F15" s="31">
        <v>0</v>
      </c>
      <c r="G15" s="31">
        <v>0</v>
      </c>
      <c r="H15" s="31">
        <v>0</v>
      </c>
      <c r="I15" s="64">
        <v>0</v>
      </c>
      <c r="J15" s="31">
        <v>1</v>
      </c>
      <c r="K15" s="64">
        <v>1</v>
      </c>
      <c r="L15" s="31">
        <v>0</v>
      </c>
      <c r="M15" s="31">
        <v>0</v>
      </c>
      <c r="N15" s="34">
        <f t="shared" si="1"/>
        <v>1</v>
      </c>
      <c r="O15" s="36">
        <f t="shared" si="2"/>
        <v>1</v>
      </c>
    </row>
    <row r="16" spans="1:16" ht="51" x14ac:dyDescent="0.25">
      <c r="A16" s="2" t="s">
        <v>171</v>
      </c>
      <c r="B16" s="2" t="s">
        <v>170</v>
      </c>
      <c r="C16" s="2" t="s">
        <v>169</v>
      </c>
      <c r="D16" s="2" t="s">
        <v>391</v>
      </c>
      <c r="E16" s="31">
        <f t="shared" si="0"/>
        <v>1</v>
      </c>
      <c r="F16" s="31">
        <v>0</v>
      </c>
      <c r="G16" s="31">
        <v>0</v>
      </c>
      <c r="H16" s="31">
        <v>0</v>
      </c>
      <c r="I16" s="64">
        <v>0</v>
      </c>
      <c r="J16" s="31">
        <v>1</v>
      </c>
      <c r="K16" s="64">
        <v>1</v>
      </c>
      <c r="L16" s="31">
        <v>0</v>
      </c>
      <c r="M16" s="31">
        <v>0</v>
      </c>
      <c r="N16" s="34">
        <f t="shared" si="1"/>
        <v>1</v>
      </c>
      <c r="O16" s="36">
        <f t="shared" si="2"/>
        <v>1</v>
      </c>
    </row>
    <row r="17" spans="1:16" ht="51" x14ac:dyDescent="0.25">
      <c r="A17" s="2" t="s">
        <v>171</v>
      </c>
      <c r="B17" s="2" t="s">
        <v>170</v>
      </c>
      <c r="C17" s="2" t="s">
        <v>169</v>
      </c>
      <c r="D17" s="2" t="s">
        <v>389</v>
      </c>
      <c r="E17" s="31">
        <f t="shared" si="0"/>
        <v>1</v>
      </c>
      <c r="F17" s="31">
        <v>0</v>
      </c>
      <c r="G17" s="31">
        <v>0</v>
      </c>
      <c r="H17" s="31">
        <v>0</v>
      </c>
      <c r="I17" s="64">
        <v>0</v>
      </c>
      <c r="J17" s="31">
        <v>0</v>
      </c>
      <c r="K17" s="64">
        <v>0</v>
      </c>
      <c r="L17" s="31">
        <v>1</v>
      </c>
      <c r="M17" s="31">
        <v>0</v>
      </c>
      <c r="N17" s="34">
        <f t="shared" si="1"/>
        <v>0</v>
      </c>
      <c r="O17" s="36">
        <f t="shared" si="2"/>
        <v>0</v>
      </c>
    </row>
    <row r="18" spans="1:16" ht="63.75" x14ac:dyDescent="0.25">
      <c r="A18" s="2" t="s">
        <v>171</v>
      </c>
      <c r="B18" s="2" t="s">
        <v>170</v>
      </c>
      <c r="C18" s="2" t="s">
        <v>169</v>
      </c>
      <c r="D18" s="2" t="s">
        <v>912</v>
      </c>
      <c r="E18" s="31">
        <f t="shared" si="0"/>
        <v>1</v>
      </c>
      <c r="F18" s="31">
        <v>0</v>
      </c>
      <c r="G18" s="31">
        <v>0</v>
      </c>
      <c r="H18" s="31">
        <v>0</v>
      </c>
      <c r="I18" s="64">
        <v>0</v>
      </c>
      <c r="J18" s="31">
        <v>0</v>
      </c>
      <c r="K18" s="64">
        <v>0</v>
      </c>
      <c r="L18" s="31">
        <v>1</v>
      </c>
      <c r="M18" s="31">
        <v>0</v>
      </c>
      <c r="N18" s="34">
        <f t="shared" si="1"/>
        <v>0</v>
      </c>
      <c r="O18" s="36">
        <f t="shared" si="2"/>
        <v>0</v>
      </c>
    </row>
    <row r="19" spans="1:16" ht="63.75" x14ac:dyDescent="0.25">
      <c r="A19" s="2" t="s">
        <v>134</v>
      </c>
      <c r="B19" s="2" t="s">
        <v>133</v>
      </c>
      <c r="C19" s="2" t="s">
        <v>212</v>
      </c>
      <c r="D19" s="2" t="s">
        <v>392</v>
      </c>
      <c r="E19" s="31">
        <f t="shared" si="0"/>
        <v>1</v>
      </c>
      <c r="F19" s="31">
        <v>0</v>
      </c>
      <c r="G19" s="31">
        <v>0</v>
      </c>
      <c r="H19" s="31">
        <v>1</v>
      </c>
      <c r="I19" s="64">
        <v>1</v>
      </c>
      <c r="J19" s="31">
        <v>0</v>
      </c>
      <c r="K19" s="64">
        <v>0</v>
      </c>
      <c r="L19" s="31">
        <v>0</v>
      </c>
      <c r="M19" s="31">
        <v>0</v>
      </c>
      <c r="N19" s="34">
        <f t="shared" si="1"/>
        <v>1</v>
      </c>
      <c r="O19" s="36">
        <f t="shared" si="2"/>
        <v>1</v>
      </c>
    </row>
    <row r="20" spans="1:16" ht="38.25" x14ac:dyDescent="0.25">
      <c r="A20" s="2" t="s">
        <v>229</v>
      </c>
      <c r="B20" s="2" t="s">
        <v>228</v>
      </c>
      <c r="C20" s="2" t="s">
        <v>262</v>
      </c>
      <c r="D20" s="2" t="s">
        <v>393</v>
      </c>
      <c r="E20" s="31">
        <f t="shared" ref="E20:E22" si="3">+F20+H20+J20+L20</f>
        <v>1</v>
      </c>
      <c r="F20" s="31">
        <v>1</v>
      </c>
      <c r="G20" s="31">
        <v>5</v>
      </c>
      <c r="H20" s="31">
        <v>0</v>
      </c>
      <c r="I20" s="64">
        <v>0</v>
      </c>
      <c r="J20" s="31">
        <v>0</v>
      </c>
      <c r="K20" s="64">
        <v>0</v>
      </c>
      <c r="L20" s="31">
        <v>0</v>
      </c>
      <c r="M20" s="31">
        <v>0</v>
      </c>
      <c r="N20" s="34">
        <f t="shared" ref="N20:N22" si="4">+G20+I20+K20+M20</f>
        <v>5</v>
      </c>
      <c r="O20" s="36">
        <f t="shared" ref="O20:O22" si="5">IFERROR(N20/E20,0%)</f>
        <v>5</v>
      </c>
    </row>
    <row r="21" spans="1:16" ht="51" x14ac:dyDescent="0.25">
      <c r="A21" s="2" t="s">
        <v>143</v>
      </c>
      <c r="B21" s="2" t="s">
        <v>192</v>
      </c>
      <c r="C21" s="2" t="s">
        <v>205</v>
      </c>
      <c r="D21" s="2" t="s">
        <v>913</v>
      </c>
      <c r="E21" s="31">
        <f t="shared" si="3"/>
        <v>1</v>
      </c>
      <c r="F21" s="31">
        <v>1</v>
      </c>
      <c r="G21" s="31">
        <v>1</v>
      </c>
      <c r="H21" s="31">
        <v>0</v>
      </c>
      <c r="I21" s="64">
        <v>0</v>
      </c>
      <c r="J21" s="31">
        <v>0</v>
      </c>
      <c r="K21" s="64">
        <v>0</v>
      </c>
      <c r="L21" s="31">
        <v>0</v>
      </c>
      <c r="M21" s="31">
        <v>0</v>
      </c>
      <c r="N21" s="34">
        <f t="shared" si="4"/>
        <v>1</v>
      </c>
      <c r="O21" s="36">
        <f t="shared" si="5"/>
        <v>1</v>
      </c>
    </row>
    <row r="22" spans="1:16" ht="51" x14ac:dyDescent="0.25">
      <c r="A22" s="2" t="s">
        <v>166</v>
      </c>
      <c r="B22" s="2" t="s">
        <v>195</v>
      </c>
      <c r="C22" s="2" t="s">
        <v>196</v>
      </c>
      <c r="D22" s="2" t="s">
        <v>385</v>
      </c>
      <c r="E22" s="31">
        <f t="shared" si="3"/>
        <v>1</v>
      </c>
      <c r="F22" s="31">
        <v>1</v>
      </c>
      <c r="G22" s="31">
        <v>1</v>
      </c>
      <c r="H22" s="31">
        <v>0</v>
      </c>
      <c r="I22" s="64">
        <v>0</v>
      </c>
      <c r="J22" s="31">
        <v>0</v>
      </c>
      <c r="K22" s="64">
        <v>0</v>
      </c>
      <c r="L22" s="31">
        <v>0</v>
      </c>
      <c r="M22" s="31">
        <v>0</v>
      </c>
      <c r="N22" s="34">
        <f t="shared" si="4"/>
        <v>1</v>
      </c>
      <c r="O22" s="36">
        <f t="shared" si="5"/>
        <v>1</v>
      </c>
    </row>
    <row r="26" spans="1:16" ht="15.75" x14ac:dyDescent="0.25">
      <c r="A26" s="4"/>
      <c r="B26" s="99" t="s">
        <v>0</v>
      </c>
      <c r="C26" s="99"/>
      <c r="D26" s="99"/>
      <c r="E26" s="99"/>
      <c r="F26" s="99"/>
      <c r="G26" s="99"/>
      <c r="H26" s="99"/>
      <c r="I26" s="99"/>
      <c r="J26" s="99"/>
      <c r="K26" s="99"/>
      <c r="L26" s="99"/>
      <c r="M26" s="99"/>
      <c r="N26" s="99"/>
      <c r="O26" s="99"/>
    </row>
    <row r="27" spans="1:16" x14ac:dyDescent="0.25">
      <c r="A27" s="4"/>
      <c r="B27" s="100" t="s">
        <v>475</v>
      </c>
      <c r="C27" s="100"/>
      <c r="D27" s="100"/>
      <c r="E27" s="100"/>
      <c r="F27" s="100"/>
      <c r="G27" s="100"/>
      <c r="H27" s="100"/>
      <c r="I27" s="100"/>
      <c r="J27" s="100"/>
      <c r="K27" s="100"/>
      <c r="L27" s="100"/>
      <c r="M27" s="100"/>
      <c r="N27" s="100"/>
      <c r="O27" s="100"/>
    </row>
    <row r="28" spans="1:16" x14ac:dyDescent="0.25">
      <c r="A28" s="4"/>
      <c r="B28" s="38"/>
      <c r="C28" s="38"/>
      <c r="D28" s="38"/>
      <c r="E28" s="38"/>
      <c r="F28" s="38"/>
      <c r="G28" s="38"/>
      <c r="H28" s="38"/>
      <c r="I28" s="61"/>
      <c r="J28" s="38"/>
      <c r="K28" s="61"/>
      <c r="L28" s="38"/>
      <c r="M28" s="38"/>
      <c r="N28" s="38"/>
      <c r="O28" s="38"/>
    </row>
    <row r="29" spans="1:16" ht="15.75" x14ac:dyDescent="0.25">
      <c r="A29" s="4"/>
      <c r="B29" s="12"/>
      <c r="C29" s="12"/>
      <c r="D29" s="12"/>
      <c r="E29" s="12"/>
      <c r="F29" s="12"/>
      <c r="G29" s="12"/>
      <c r="H29" s="12"/>
      <c r="I29" s="62"/>
      <c r="J29" s="12"/>
      <c r="K29" s="62"/>
      <c r="L29" s="12"/>
      <c r="M29" s="12"/>
      <c r="N29" s="12"/>
      <c r="O29" s="12"/>
    </row>
    <row r="30" spans="1:16" ht="15.75" x14ac:dyDescent="0.25">
      <c r="A30" s="6" t="s">
        <v>1</v>
      </c>
      <c r="B30" s="32">
        <v>214</v>
      </c>
      <c r="C30" s="101" t="s">
        <v>62</v>
      </c>
      <c r="D30" s="101"/>
      <c r="E30" s="101"/>
      <c r="F30" s="101"/>
      <c r="G30" s="101"/>
      <c r="H30" s="101"/>
      <c r="I30" s="101"/>
      <c r="J30" s="101"/>
      <c r="K30" s="101"/>
      <c r="L30" s="101"/>
      <c r="M30" s="101"/>
      <c r="N30" s="101"/>
      <c r="O30" s="37"/>
    </row>
    <row r="31" spans="1:16" x14ac:dyDescent="0.25">
      <c r="A31" s="6" t="s">
        <v>13</v>
      </c>
      <c r="B31" s="11" t="s">
        <v>2</v>
      </c>
      <c r="C31" s="101" t="s">
        <v>19</v>
      </c>
      <c r="D31" s="101"/>
      <c r="E31" s="101"/>
      <c r="F31" s="101"/>
      <c r="G31" s="101"/>
      <c r="H31" s="101"/>
      <c r="I31" s="101"/>
      <c r="J31" s="101"/>
      <c r="K31" s="101"/>
      <c r="L31" s="101"/>
      <c r="M31" s="101"/>
      <c r="N31" s="101"/>
      <c r="O31" s="8"/>
      <c r="P31" s="4"/>
    </row>
    <row r="32" spans="1:16" x14ac:dyDescent="0.25">
      <c r="B32" s="9"/>
      <c r="C32" s="9"/>
      <c r="D32" s="9"/>
      <c r="E32" s="9"/>
      <c r="F32" s="9"/>
      <c r="G32" s="9"/>
      <c r="H32" s="9"/>
      <c r="I32" s="63"/>
      <c r="J32" s="9"/>
      <c r="K32" s="63"/>
      <c r="L32" s="9"/>
      <c r="M32" s="9"/>
      <c r="N32" s="9"/>
    </row>
    <row r="33" spans="1:16" x14ac:dyDescent="0.25">
      <c r="A33" s="102" t="s">
        <v>21</v>
      </c>
      <c r="B33" s="102" t="s">
        <v>22</v>
      </c>
      <c r="C33" s="102" t="s">
        <v>23</v>
      </c>
      <c r="D33" s="102" t="s">
        <v>24</v>
      </c>
      <c r="E33" s="102" t="s">
        <v>5</v>
      </c>
      <c r="F33" s="103" t="s">
        <v>25</v>
      </c>
      <c r="G33" s="103"/>
      <c r="H33" s="103"/>
      <c r="I33" s="103"/>
      <c r="J33" s="103"/>
      <c r="K33" s="103"/>
      <c r="L33" s="103"/>
      <c r="M33" s="103"/>
      <c r="N33" s="104" t="s">
        <v>16</v>
      </c>
      <c r="O33" s="102" t="s">
        <v>17</v>
      </c>
    </row>
    <row r="34" spans="1:16" x14ac:dyDescent="0.25">
      <c r="A34" s="102"/>
      <c r="B34" s="102"/>
      <c r="C34" s="102"/>
      <c r="D34" s="102"/>
      <c r="E34" s="102"/>
      <c r="F34" s="103" t="s">
        <v>6</v>
      </c>
      <c r="G34" s="103"/>
      <c r="H34" s="103" t="s">
        <v>7</v>
      </c>
      <c r="I34" s="103"/>
      <c r="J34" s="103" t="s">
        <v>8</v>
      </c>
      <c r="K34" s="103"/>
      <c r="L34" s="103" t="s">
        <v>9</v>
      </c>
      <c r="M34" s="103"/>
      <c r="N34" s="104"/>
      <c r="O34" s="102"/>
    </row>
    <row r="35" spans="1:16" x14ac:dyDescent="0.25">
      <c r="A35" s="102"/>
      <c r="B35" s="102"/>
      <c r="C35" s="102"/>
      <c r="D35" s="102"/>
      <c r="E35" s="102"/>
      <c r="F35" s="39" t="s">
        <v>10</v>
      </c>
      <c r="G35" s="39" t="s">
        <v>11</v>
      </c>
      <c r="H35" s="39" t="s">
        <v>10</v>
      </c>
      <c r="I35" s="60" t="s">
        <v>11</v>
      </c>
      <c r="J35" s="39" t="s">
        <v>10</v>
      </c>
      <c r="K35" s="73" t="s">
        <v>12</v>
      </c>
      <c r="L35" s="39" t="s">
        <v>10</v>
      </c>
      <c r="M35" s="39" t="s">
        <v>12</v>
      </c>
      <c r="N35" s="104"/>
      <c r="O35" s="102"/>
    </row>
    <row r="36" spans="1:16" ht="51" x14ac:dyDescent="0.25">
      <c r="A36" s="2" t="s">
        <v>149</v>
      </c>
      <c r="B36" s="2" t="s">
        <v>154</v>
      </c>
      <c r="C36" s="2" t="s">
        <v>153</v>
      </c>
      <c r="D36" s="2" t="s">
        <v>914</v>
      </c>
      <c r="E36" s="34">
        <f t="shared" ref="E36:E38" si="6">+F36+H36+J36+L36</f>
        <v>1</v>
      </c>
      <c r="F36" s="31">
        <v>0</v>
      </c>
      <c r="G36" s="31">
        <v>0</v>
      </c>
      <c r="H36" s="31">
        <v>0</v>
      </c>
      <c r="I36" s="64">
        <v>0</v>
      </c>
      <c r="J36" s="31">
        <v>0</v>
      </c>
      <c r="K36" s="64">
        <v>0</v>
      </c>
      <c r="L36" s="31">
        <v>1</v>
      </c>
      <c r="M36" s="31">
        <v>0</v>
      </c>
      <c r="N36" s="34">
        <f t="shared" ref="N36:N38" si="7">+G36+I36+K36+M36</f>
        <v>0</v>
      </c>
      <c r="O36" s="36">
        <f>IFERROR(N36/E36,0%)</f>
        <v>0</v>
      </c>
    </row>
    <row r="37" spans="1:16" ht="51" x14ac:dyDescent="0.25">
      <c r="A37" s="2" t="s">
        <v>149</v>
      </c>
      <c r="B37" s="2" t="s">
        <v>154</v>
      </c>
      <c r="C37" s="2" t="s">
        <v>250</v>
      </c>
      <c r="D37" s="2" t="s">
        <v>390</v>
      </c>
      <c r="E37" s="34">
        <f t="shared" si="6"/>
        <v>1</v>
      </c>
      <c r="F37" s="31">
        <v>0</v>
      </c>
      <c r="G37" s="31">
        <v>0</v>
      </c>
      <c r="H37" s="31">
        <v>0</v>
      </c>
      <c r="I37" s="64">
        <v>0</v>
      </c>
      <c r="J37" s="31">
        <v>1</v>
      </c>
      <c r="K37" s="64">
        <v>1</v>
      </c>
      <c r="L37" s="31">
        <v>0</v>
      </c>
      <c r="M37" s="31">
        <v>0</v>
      </c>
      <c r="N37" s="34">
        <f t="shared" si="7"/>
        <v>1</v>
      </c>
      <c r="O37" s="36">
        <f t="shared" ref="O37:O38" si="8">IFERROR(N37/E37,0%)</f>
        <v>1</v>
      </c>
    </row>
    <row r="38" spans="1:16" ht="51" x14ac:dyDescent="0.25">
      <c r="A38" s="2" t="s">
        <v>149</v>
      </c>
      <c r="B38" s="2" t="s">
        <v>189</v>
      </c>
      <c r="C38" s="2" t="s">
        <v>244</v>
      </c>
      <c r="D38" s="2" t="s">
        <v>384</v>
      </c>
      <c r="E38" s="34">
        <f t="shared" si="6"/>
        <v>1</v>
      </c>
      <c r="F38" s="31">
        <v>0</v>
      </c>
      <c r="G38" s="31">
        <v>0</v>
      </c>
      <c r="H38" s="31">
        <v>0</v>
      </c>
      <c r="I38" s="64">
        <v>0</v>
      </c>
      <c r="J38" s="31">
        <v>0</v>
      </c>
      <c r="K38" s="64">
        <v>0</v>
      </c>
      <c r="L38" s="31">
        <v>1</v>
      </c>
      <c r="M38" s="31">
        <v>0</v>
      </c>
      <c r="N38" s="34">
        <f t="shared" si="7"/>
        <v>0</v>
      </c>
      <c r="O38" s="36">
        <f t="shared" si="8"/>
        <v>0</v>
      </c>
    </row>
    <row r="40" spans="1:16" ht="15.75" x14ac:dyDescent="0.25">
      <c r="A40" s="4"/>
      <c r="B40" s="99" t="s">
        <v>0</v>
      </c>
      <c r="C40" s="99"/>
      <c r="D40" s="99"/>
      <c r="E40" s="99"/>
      <c r="F40" s="99"/>
      <c r="G40" s="99"/>
      <c r="H40" s="99"/>
      <c r="I40" s="99"/>
      <c r="J40" s="99"/>
      <c r="K40" s="99"/>
      <c r="L40" s="99"/>
      <c r="M40" s="99"/>
      <c r="N40" s="99"/>
      <c r="O40" s="99"/>
    </row>
    <row r="41" spans="1:16" x14ac:dyDescent="0.25">
      <c r="A41" s="4"/>
      <c r="B41" s="100" t="s">
        <v>475</v>
      </c>
      <c r="C41" s="100"/>
      <c r="D41" s="100"/>
      <c r="E41" s="100"/>
      <c r="F41" s="100"/>
      <c r="G41" s="100"/>
      <c r="H41" s="100"/>
      <c r="I41" s="100"/>
      <c r="J41" s="100"/>
      <c r="K41" s="100"/>
      <c r="L41" s="100"/>
      <c r="M41" s="100"/>
      <c r="N41" s="100"/>
      <c r="O41" s="100"/>
    </row>
    <row r="42" spans="1:16" x14ac:dyDescent="0.25">
      <c r="A42" s="4"/>
      <c r="B42" s="38"/>
      <c r="C42" s="38"/>
      <c r="D42" s="38"/>
      <c r="E42" s="38"/>
      <c r="F42" s="38"/>
      <c r="G42" s="38"/>
      <c r="H42" s="38"/>
      <c r="I42" s="61"/>
      <c r="J42" s="38"/>
      <c r="K42" s="61"/>
      <c r="L42" s="38"/>
      <c r="M42" s="38"/>
      <c r="N42" s="38"/>
      <c r="O42" s="38"/>
    </row>
    <row r="43" spans="1:16" ht="15.75" x14ac:dyDescent="0.25">
      <c r="A43" s="4"/>
      <c r="B43" s="12"/>
      <c r="C43" s="12"/>
      <c r="D43" s="12"/>
      <c r="E43" s="12"/>
      <c r="F43" s="12"/>
      <c r="G43" s="12"/>
      <c r="H43" s="12"/>
      <c r="I43" s="62"/>
      <c r="J43" s="12"/>
      <c r="K43" s="62"/>
      <c r="L43" s="12"/>
      <c r="M43" s="12"/>
      <c r="N43" s="12"/>
      <c r="O43" s="12"/>
    </row>
    <row r="44" spans="1:16" ht="15.75" x14ac:dyDescent="0.25">
      <c r="A44" s="6" t="s">
        <v>1</v>
      </c>
      <c r="B44" s="32">
        <v>214</v>
      </c>
      <c r="C44" s="101" t="s">
        <v>62</v>
      </c>
      <c r="D44" s="101"/>
      <c r="E44" s="101"/>
      <c r="F44" s="101"/>
      <c r="G44" s="101"/>
      <c r="H44" s="101"/>
      <c r="I44" s="101"/>
      <c r="J44" s="101"/>
      <c r="K44" s="101"/>
      <c r="L44" s="101"/>
      <c r="M44" s="101"/>
      <c r="N44" s="101"/>
      <c r="O44" s="37"/>
    </row>
    <row r="45" spans="1:16" x14ac:dyDescent="0.25">
      <c r="A45" s="6" t="s">
        <v>13</v>
      </c>
      <c r="B45" s="11" t="s">
        <v>3</v>
      </c>
      <c r="C45" s="101" t="s">
        <v>26</v>
      </c>
      <c r="D45" s="101"/>
      <c r="E45" s="101"/>
      <c r="F45" s="101"/>
      <c r="G45" s="101"/>
      <c r="H45" s="101"/>
      <c r="I45" s="101"/>
      <c r="J45" s="101"/>
      <c r="K45" s="101"/>
      <c r="L45" s="101"/>
      <c r="M45" s="101"/>
      <c r="N45" s="101"/>
      <c r="O45" s="8"/>
      <c r="P45" s="4"/>
    </row>
    <row r="46" spans="1:16" x14ac:dyDescent="0.25">
      <c r="B46" s="9"/>
      <c r="C46" s="9"/>
      <c r="D46" s="9"/>
      <c r="E46" s="9"/>
      <c r="F46" s="9"/>
      <c r="G46" s="9"/>
      <c r="H46" s="9"/>
      <c r="I46" s="63"/>
      <c r="J46" s="9"/>
      <c r="K46" s="63"/>
      <c r="L46" s="9"/>
      <c r="M46" s="9"/>
      <c r="N46" s="9"/>
    </row>
    <row r="47" spans="1:16" x14ac:dyDescent="0.25">
      <c r="A47" s="102" t="s">
        <v>21</v>
      </c>
      <c r="B47" s="102" t="s">
        <v>22</v>
      </c>
      <c r="C47" s="102" t="s">
        <v>23</v>
      </c>
      <c r="D47" s="102" t="s">
        <v>24</v>
      </c>
      <c r="E47" s="102" t="s">
        <v>5</v>
      </c>
      <c r="F47" s="103" t="s">
        <v>25</v>
      </c>
      <c r="G47" s="103"/>
      <c r="H47" s="103"/>
      <c r="I47" s="103"/>
      <c r="J47" s="103"/>
      <c r="K47" s="103"/>
      <c r="L47" s="103"/>
      <c r="M47" s="103"/>
      <c r="N47" s="104" t="s">
        <v>16</v>
      </c>
      <c r="O47" s="102" t="s">
        <v>17</v>
      </c>
    </row>
    <row r="48" spans="1:16" x14ac:dyDescent="0.25">
      <c r="A48" s="102"/>
      <c r="B48" s="102"/>
      <c r="C48" s="102"/>
      <c r="D48" s="102"/>
      <c r="E48" s="102"/>
      <c r="F48" s="103" t="s">
        <v>6</v>
      </c>
      <c r="G48" s="103"/>
      <c r="H48" s="103" t="s">
        <v>7</v>
      </c>
      <c r="I48" s="103"/>
      <c r="J48" s="103" t="s">
        <v>8</v>
      </c>
      <c r="K48" s="103"/>
      <c r="L48" s="103" t="s">
        <v>9</v>
      </c>
      <c r="M48" s="103"/>
      <c r="N48" s="104"/>
      <c r="O48" s="102"/>
    </row>
    <row r="49" spans="1:15" x14ac:dyDescent="0.25">
      <c r="A49" s="102"/>
      <c r="B49" s="102"/>
      <c r="C49" s="102"/>
      <c r="D49" s="102"/>
      <c r="E49" s="102"/>
      <c r="F49" s="39" t="s">
        <v>10</v>
      </c>
      <c r="G49" s="39" t="s">
        <v>11</v>
      </c>
      <c r="H49" s="39" t="s">
        <v>10</v>
      </c>
      <c r="I49" s="60" t="s">
        <v>11</v>
      </c>
      <c r="J49" s="39" t="s">
        <v>10</v>
      </c>
      <c r="K49" s="73" t="s">
        <v>12</v>
      </c>
      <c r="L49" s="39" t="s">
        <v>10</v>
      </c>
      <c r="M49" s="39" t="s">
        <v>12</v>
      </c>
      <c r="N49" s="104"/>
      <c r="O49" s="102"/>
    </row>
    <row r="50" spans="1:15" ht="51" x14ac:dyDescent="0.25">
      <c r="A50" s="2" t="s">
        <v>160</v>
      </c>
      <c r="B50" s="2" t="s">
        <v>159</v>
      </c>
      <c r="C50" s="2" t="s">
        <v>158</v>
      </c>
      <c r="D50" s="2" t="s">
        <v>387</v>
      </c>
      <c r="E50" s="34">
        <f t="shared" ref="E50" si="9">+F50+H50+J50+L50</f>
        <v>1</v>
      </c>
      <c r="F50" s="31">
        <v>0</v>
      </c>
      <c r="G50" s="31">
        <v>0</v>
      </c>
      <c r="H50" s="31">
        <v>1</v>
      </c>
      <c r="I50" s="64">
        <v>0</v>
      </c>
      <c r="J50" s="31">
        <v>0</v>
      </c>
      <c r="K50" s="64">
        <v>0</v>
      </c>
      <c r="L50" s="31">
        <v>0</v>
      </c>
      <c r="M50" s="31">
        <v>0</v>
      </c>
      <c r="N50" s="34">
        <f t="shared" ref="N50" si="10">+G50+I50+K50+M50</f>
        <v>0</v>
      </c>
      <c r="O50" s="36">
        <f t="shared" ref="O50" si="11">IFERROR(N50/E50,0%)</f>
        <v>0</v>
      </c>
    </row>
    <row r="51" spans="1:15" ht="51" x14ac:dyDescent="0.25">
      <c r="A51" s="2" t="s">
        <v>160</v>
      </c>
      <c r="B51" s="2" t="s">
        <v>159</v>
      </c>
      <c r="C51" s="2" t="s">
        <v>158</v>
      </c>
      <c r="D51" s="2" t="s">
        <v>386</v>
      </c>
      <c r="E51" s="34">
        <f t="shared" ref="E51:E52" si="12">+F51+H51+J51+L51</f>
        <v>1</v>
      </c>
      <c r="F51" s="31">
        <v>0</v>
      </c>
      <c r="G51" s="31">
        <v>0</v>
      </c>
      <c r="H51" s="31">
        <v>0</v>
      </c>
      <c r="I51" s="64">
        <v>0</v>
      </c>
      <c r="J51" s="31">
        <v>0</v>
      </c>
      <c r="K51" s="64">
        <v>0</v>
      </c>
      <c r="L51" s="31">
        <v>1</v>
      </c>
      <c r="M51" s="31">
        <v>0</v>
      </c>
      <c r="N51" s="34">
        <f t="shared" ref="N51:N52" si="13">+G51+I51+K51+M51</f>
        <v>0</v>
      </c>
      <c r="O51" s="36">
        <f t="shared" ref="O51:O52" si="14">IFERROR(N51/E51,0%)</f>
        <v>0</v>
      </c>
    </row>
    <row r="52" spans="1:15" ht="51" x14ac:dyDescent="0.25">
      <c r="A52" s="2" t="s">
        <v>160</v>
      </c>
      <c r="B52" s="2" t="s">
        <v>159</v>
      </c>
      <c r="C52" s="2" t="s">
        <v>158</v>
      </c>
      <c r="D52" s="2" t="s">
        <v>388</v>
      </c>
      <c r="E52" s="34">
        <f t="shared" si="12"/>
        <v>1</v>
      </c>
      <c r="F52" s="31">
        <v>0</v>
      </c>
      <c r="G52" s="31">
        <v>0</v>
      </c>
      <c r="H52" s="31">
        <v>0</v>
      </c>
      <c r="I52" s="64">
        <v>0</v>
      </c>
      <c r="J52" s="31">
        <v>0</v>
      </c>
      <c r="K52" s="64">
        <v>0</v>
      </c>
      <c r="L52" s="31">
        <v>1</v>
      </c>
      <c r="M52" s="31">
        <v>0</v>
      </c>
      <c r="N52" s="34">
        <f t="shared" si="13"/>
        <v>0</v>
      </c>
      <c r="O52" s="36">
        <f t="shared" si="14"/>
        <v>0</v>
      </c>
    </row>
  </sheetData>
  <mergeCells count="48">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59"/>
  <sheetViews>
    <sheetView view="pageBreakPreview" topLeftCell="A2" zoomScale="60" zoomScaleNormal="70" workbookViewId="0">
      <selection activeCell="C18" sqref="C18"/>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215</v>
      </c>
      <c r="C5" s="101" t="s">
        <v>458</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137</v>
      </c>
      <c r="B11" s="2" t="s">
        <v>199</v>
      </c>
      <c r="C11" s="2" t="s">
        <v>198</v>
      </c>
      <c r="D11" s="2" t="s">
        <v>915</v>
      </c>
      <c r="E11" s="31">
        <f>+F11+H11+J11+L11</f>
        <v>1</v>
      </c>
      <c r="F11" s="31">
        <v>0</v>
      </c>
      <c r="G11" s="31">
        <v>0</v>
      </c>
      <c r="H11" s="31">
        <v>0</v>
      </c>
      <c r="I11" s="64">
        <v>0</v>
      </c>
      <c r="J11" s="31">
        <v>0</v>
      </c>
      <c r="K11" s="64">
        <v>0</v>
      </c>
      <c r="L11" s="31">
        <v>1</v>
      </c>
      <c r="M11" s="31">
        <v>0</v>
      </c>
      <c r="N11" s="34">
        <f>+G11+I11+K11+M11</f>
        <v>0</v>
      </c>
      <c r="O11" s="36">
        <f>IFERROR(N11/E11,0%)</f>
        <v>0</v>
      </c>
    </row>
    <row r="12" spans="1:16" ht="76.5" x14ac:dyDescent="0.25">
      <c r="A12" s="2" t="s">
        <v>146</v>
      </c>
      <c r="B12" s="2" t="s">
        <v>163</v>
      </c>
      <c r="C12" s="2" t="s">
        <v>208</v>
      </c>
      <c r="D12" s="2" t="s">
        <v>916</v>
      </c>
      <c r="E12" s="31">
        <f t="shared" ref="E12:E25" si="0">+F12+H12+J12+L12</f>
        <v>2</v>
      </c>
      <c r="F12" s="31">
        <v>0</v>
      </c>
      <c r="G12" s="31">
        <v>0</v>
      </c>
      <c r="H12" s="31">
        <v>1</v>
      </c>
      <c r="I12" s="64">
        <v>1</v>
      </c>
      <c r="J12" s="31">
        <v>0</v>
      </c>
      <c r="K12" s="64">
        <v>0</v>
      </c>
      <c r="L12" s="31">
        <v>1</v>
      </c>
      <c r="M12" s="31">
        <v>0</v>
      </c>
      <c r="N12" s="34">
        <f t="shared" ref="N12:N25" si="1">+G12+I12+K12+M12</f>
        <v>1</v>
      </c>
      <c r="O12" s="36">
        <f t="shared" ref="O12:O25" si="2">IFERROR(N12/E12,0%)</f>
        <v>0.5</v>
      </c>
    </row>
    <row r="13" spans="1:16" ht="63.75" x14ac:dyDescent="0.25">
      <c r="A13" s="2" t="s">
        <v>140</v>
      </c>
      <c r="B13" s="2" t="s">
        <v>168</v>
      </c>
      <c r="C13" s="2" t="s">
        <v>167</v>
      </c>
      <c r="D13" s="2" t="s">
        <v>383</v>
      </c>
      <c r="E13" s="31">
        <f t="shared" si="0"/>
        <v>5</v>
      </c>
      <c r="F13" s="31">
        <v>0</v>
      </c>
      <c r="G13" s="31">
        <v>0</v>
      </c>
      <c r="H13" s="31">
        <v>2</v>
      </c>
      <c r="I13" s="64">
        <v>11</v>
      </c>
      <c r="J13" s="31">
        <v>0</v>
      </c>
      <c r="K13" s="64">
        <v>0</v>
      </c>
      <c r="L13" s="31">
        <v>3</v>
      </c>
      <c r="M13" s="31">
        <v>0</v>
      </c>
      <c r="N13" s="34">
        <f t="shared" si="1"/>
        <v>11</v>
      </c>
      <c r="O13" s="36">
        <f t="shared" si="2"/>
        <v>2.2000000000000002</v>
      </c>
    </row>
    <row r="14" spans="1:16" ht="63.75" x14ac:dyDescent="0.25">
      <c r="A14" s="2" t="s">
        <v>140</v>
      </c>
      <c r="B14" s="2" t="s">
        <v>168</v>
      </c>
      <c r="C14" s="2" t="s">
        <v>167</v>
      </c>
      <c r="D14" s="2" t="s">
        <v>378</v>
      </c>
      <c r="E14" s="31">
        <f t="shared" si="0"/>
        <v>3</v>
      </c>
      <c r="F14" s="31">
        <v>0</v>
      </c>
      <c r="G14" s="31">
        <v>0</v>
      </c>
      <c r="H14" s="31">
        <v>1</v>
      </c>
      <c r="I14" s="64">
        <v>5</v>
      </c>
      <c r="J14" s="31">
        <v>0</v>
      </c>
      <c r="K14" s="64">
        <v>0</v>
      </c>
      <c r="L14" s="31">
        <v>2</v>
      </c>
      <c r="M14" s="31">
        <v>0</v>
      </c>
      <c r="N14" s="34">
        <f t="shared" si="1"/>
        <v>5</v>
      </c>
      <c r="O14" s="36">
        <f t="shared" si="2"/>
        <v>1.6666666666666667</v>
      </c>
    </row>
    <row r="15" spans="1:16" ht="63.75" x14ac:dyDescent="0.25">
      <c r="A15" s="2" t="s">
        <v>140</v>
      </c>
      <c r="B15" s="2" t="s">
        <v>168</v>
      </c>
      <c r="C15" s="2" t="s">
        <v>167</v>
      </c>
      <c r="D15" s="2" t="s">
        <v>917</v>
      </c>
      <c r="E15" s="31">
        <f t="shared" si="0"/>
        <v>10</v>
      </c>
      <c r="F15" s="31">
        <v>0</v>
      </c>
      <c r="G15" s="31">
        <v>0</v>
      </c>
      <c r="H15" s="31">
        <v>5</v>
      </c>
      <c r="I15" s="64">
        <v>68</v>
      </c>
      <c r="J15" s="31">
        <v>0</v>
      </c>
      <c r="K15" s="64">
        <v>0</v>
      </c>
      <c r="L15" s="31">
        <v>5</v>
      </c>
      <c r="M15" s="31">
        <v>0</v>
      </c>
      <c r="N15" s="34">
        <f t="shared" si="1"/>
        <v>68</v>
      </c>
      <c r="O15" s="36">
        <f t="shared" si="2"/>
        <v>6.8</v>
      </c>
    </row>
    <row r="16" spans="1:16" ht="76.5" x14ac:dyDescent="0.25">
      <c r="A16" s="2" t="s">
        <v>140</v>
      </c>
      <c r="B16" s="2" t="s">
        <v>168</v>
      </c>
      <c r="C16" s="2" t="s">
        <v>217</v>
      </c>
      <c r="D16" s="2" t="s">
        <v>382</v>
      </c>
      <c r="E16" s="31">
        <f t="shared" si="0"/>
        <v>6</v>
      </c>
      <c r="F16" s="31">
        <v>0</v>
      </c>
      <c r="G16" s="31">
        <v>0</v>
      </c>
      <c r="H16" s="31">
        <v>3</v>
      </c>
      <c r="I16" s="64">
        <v>3</v>
      </c>
      <c r="J16" s="31">
        <v>0</v>
      </c>
      <c r="K16" s="64">
        <v>0</v>
      </c>
      <c r="L16" s="31">
        <v>3</v>
      </c>
      <c r="M16" s="31">
        <v>0</v>
      </c>
      <c r="N16" s="34">
        <f t="shared" si="1"/>
        <v>3</v>
      </c>
      <c r="O16" s="36">
        <f t="shared" si="2"/>
        <v>0.5</v>
      </c>
    </row>
    <row r="17" spans="1:15" ht="63.75" x14ac:dyDescent="0.25">
      <c r="A17" s="2" t="s">
        <v>140</v>
      </c>
      <c r="B17" s="2" t="s">
        <v>168</v>
      </c>
      <c r="C17" s="2" t="s">
        <v>217</v>
      </c>
      <c r="D17" s="2" t="s">
        <v>377</v>
      </c>
      <c r="E17" s="31">
        <f t="shared" si="0"/>
        <v>2</v>
      </c>
      <c r="F17" s="31">
        <v>0</v>
      </c>
      <c r="G17" s="31">
        <v>0</v>
      </c>
      <c r="H17" s="31">
        <v>1</v>
      </c>
      <c r="I17" s="64">
        <v>0</v>
      </c>
      <c r="J17" s="31">
        <v>0</v>
      </c>
      <c r="K17" s="64">
        <v>0</v>
      </c>
      <c r="L17" s="31">
        <v>1</v>
      </c>
      <c r="M17" s="31">
        <v>0</v>
      </c>
      <c r="N17" s="34">
        <f t="shared" si="1"/>
        <v>0</v>
      </c>
      <c r="O17" s="36">
        <f t="shared" si="2"/>
        <v>0</v>
      </c>
    </row>
    <row r="18" spans="1:15" ht="63.75" x14ac:dyDescent="0.25">
      <c r="A18" s="2" t="s">
        <v>140</v>
      </c>
      <c r="B18" s="2" t="s">
        <v>168</v>
      </c>
      <c r="C18" s="2" t="s">
        <v>270</v>
      </c>
      <c r="D18" s="2" t="s">
        <v>379</v>
      </c>
      <c r="E18" s="31">
        <f t="shared" si="0"/>
        <v>2</v>
      </c>
      <c r="F18" s="31">
        <v>0</v>
      </c>
      <c r="G18" s="31">
        <v>0</v>
      </c>
      <c r="H18" s="31">
        <v>1</v>
      </c>
      <c r="I18" s="64">
        <v>1</v>
      </c>
      <c r="J18" s="31">
        <v>0</v>
      </c>
      <c r="K18" s="64">
        <v>0</v>
      </c>
      <c r="L18" s="31">
        <v>1</v>
      </c>
      <c r="M18" s="31">
        <v>0</v>
      </c>
      <c r="N18" s="34">
        <f t="shared" si="1"/>
        <v>1</v>
      </c>
      <c r="O18" s="36">
        <f t="shared" si="2"/>
        <v>0.5</v>
      </c>
    </row>
    <row r="19" spans="1:15" ht="38.25" x14ac:dyDescent="0.25">
      <c r="A19" s="2" t="s">
        <v>140</v>
      </c>
      <c r="B19" s="2" t="s">
        <v>139</v>
      </c>
      <c r="C19" s="2" t="s">
        <v>267</v>
      </c>
      <c r="D19" s="2" t="s">
        <v>918</v>
      </c>
      <c r="E19" s="31">
        <f t="shared" si="0"/>
        <v>2</v>
      </c>
      <c r="F19" s="31">
        <v>0</v>
      </c>
      <c r="G19" s="31">
        <v>0</v>
      </c>
      <c r="H19" s="31">
        <v>1</v>
      </c>
      <c r="I19" s="64">
        <v>3</v>
      </c>
      <c r="J19" s="31">
        <v>0</v>
      </c>
      <c r="K19" s="64">
        <v>0</v>
      </c>
      <c r="L19" s="31">
        <v>1</v>
      </c>
      <c r="M19" s="31">
        <v>0</v>
      </c>
      <c r="N19" s="34">
        <f t="shared" si="1"/>
        <v>3</v>
      </c>
      <c r="O19" s="36">
        <f t="shared" si="2"/>
        <v>1.5</v>
      </c>
    </row>
    <row r="20" spans="1:15" ht="63.75" x14ac:dyDescent="0.25">
      <c r="A20" s="2" t="s">
        <v>171</v>
      </c>
      <c r="B20" s="2" t="s">
        <v>170</v>
      </c>
      <c r="C20" s="2" t="s">
        <v>169</v>
      </c>
      <c r="D20" s="2" t="s">
        <v>919</v>
      </c>
      <c r="E20" s="31">
        <f t="shared" si="0"/>
        <v>4</v>
      </c>
      <c r="F20" s="31">
        <v>0</v>
      </c>
      <c r="G20" s="31">
        <v>0</v>
      </c>
      <c r="H20" s="31">
        <v>2</v>
      </c>
      <c r="I20" s="64">
        <v>0</v>
      </c>
      <c r="J20" s="31">
        <v>0</v>
      </c>
      <c r="K20" s="64">
        <v>0</v>
      </c>
      <c r="L20" s="31">
        <v>2</v>
      </c>
      <c r="M20" s="31">
        <v>0</v>
      </c>
      <c r="N20" s="34">
        <f t="shared" si="1"/>
        <v>0</v>
      </c>
      <c r="O20" s="36">
        <f t="shared" si="2"/>
        <v>0</v>
      </c>
    </row>
    <row r="21" spans="1:15" ht="63.75" x14ac:dyDescent="0.25">
      <c r="A21" s="2" t="s">
        <v>171</v>
      </c>
      <c r="B21" s="2" t="s">
        <v>170</v>
      </c>
      <c r="C21" s="2" t="s">
        <v>169</v>
      </c>
      <c r="D21" s="2" t="s">
        <v>920</v>
      </c>
      <c r="E21" s="31">
        <f t="shared" si="0"/>
        <v>2</v>
      </c>
      <c r="F21" s="31">
        <v>0</v>
      </c>
      <c r="G21" s="31">
        <v>0</v>
      </c>
      <c r="H21" s="31">
        <v>0</v>
      </c>
      <c r="I21" s="64">
        <v>0</v>
      </c>
      <c r="J21" s="31">
        <v>0</v>
      </c>
      <c r="K21" s="64">
        <v>0</v>
      </c>
      <c r="L21" s="31">
        <v>2</v>
      </c>
      <c r="M21" s="31">
        <v>0</v>
      </c>
      <c r="N21" s="34">
        <f t="shared" si="1"/>
        <v>0</v>
      </c>
      <c r="O21" s="36">
        <f t="shared" si="2"/>
        <v>0</v>
      </c>
    </row>
    <row r="22" spans="1:15" ht="63.75" x14ac:dyDescent="0.25">
      <c r="A22" s="2" t="s">
        <v>134</v>
      </c>
      <c r="B22" s="2" t="s">
        <v>133</v>
      </c>
      <c r="C22" s="2" t="s">
        <v>212</v>
      </c>
      <c r="D22" s="2" t="s">
        <v>380</v>
      </c>
      <c r="E22" s="31">
        <f t="shared" si="0"/>
        <v>8</v>
      </c>
      <c r="F22" s="31">
        <v>0</v>
      </c>
      <c r="G22" s="31">
        <v>0</v>
      </c>
      <c r="H22" s="31">
        <v>4</v>
      </c>
      <c r="I22" s="64">
        <v>11</v>
      </c>
      <c r="J22" s="31">
        <v>0</v>
      </c>
      <c r="K22" s="64">
        <v>0</v>
      </c>
      <c r="L22" s="31">
        <v>4</v>
      </c>
      <c r="M22" s="31">
        <v>0</v>
      </c>
      <c r="N22" s="34">
        <f t="shared" si="1"/>
        <v>11</v>
      </c>
      <c r="O22" s="36">
        <f t="shared" si="2"/>
        <v>1.375</v>
      </c>
    </row>
    <row r="23" spans="1:15" ht="63.75" x14ac:dyDescent="0.25">
      <c r="A23" s="2" t="s">
        <v>166</v>
      </c>
      <c r="B23" s="2" t="s">
        <v>195</v>
      </c>
      <c r="C23" s="2" t="s">
        <v>196</v>
      </c>
      <c r="D23" s="2" t="s">
        <v>921</v>
      </c>
      <c r="E23" s="31">
        <f t="shared" si="0"/>
        <v>1</v>
      </c>
      <c r="F23" s="31">
        <v>0</v>
      </c>
      <c r="G23" s="31">
        <v>0</v>
      </c>
      <c r="H23" s="31">
        <v>0</v>
      </c>
      <c r="I23" s="64">
        <v>0</v>
      </c>
      <c r="J23" s="31">
        <v>0</v>
      </c>
      <c r="K23" s="64">
        <v>0</v>
      </c>
      <c r="L23" s="31">
        <v>1</v>
      </c>
      <c r="M23" s="31">
        <v>0</v>
      </c>
      <c r="N23" s="34">
        <f t="shared" si="1"/>
        <v>0</v>
      </c>
      <c r="O23" s="36">
        <f t="shared" si="2"/>
        <v>0</v>
      </c>
    </row>
    <row r="24" spans="1:15" ht="51" x14ac:dyDescent="0.25">
      <c r="A24" s="2" t="s">
        <v>166</v>
      </c>
      <c r="B24" s="2" t="s">
        <v>177</v>
      </c>
      <c r="C24" s="2" t="s">
        <v>180</v>
      </c>
      <c r="D24" s="2" t="s">
        <v>922</v>
      </c>
      <c r="E24" s="31">
        <f t="shared" si="0"/>
        <v>1</v>
      </c>
      <c r="F24" s="31">
        <v>0</v>
      </c>
      <c r="G24" s="31">
        <v>0</v>
      </c>
      <c r="H24" s="31">
        <v>0</v>
      </c>
      <c r="I24" s="64">
        <v>0</v>
      </c>
      <c r="J24" s="31">
        <v>0</v>
      </c>
      <c r="K24" s="64">
        <v>0</v>
      </c>
      <c r="L24" s="31">
        <v>1</v>
      </c>
      <c r="M24" s="31">
        <v>0</v>
      </c>
      <c r="N24" s="34">
        <f t="shared" si="1"/>
        <v>0</v>
      </c>
      <c r="O24" s="36">
        <f t="shared" si="2"/>
        <v>0</v>
      </c>
    </row>
    <row r="25" spans="1:15" ht="51" x14ac:dyDescent="0.25">
      <c r="A25" s="2" t="s">
        <v>166</v>
      </c>
      <c r="B25" s="2" t="s">
        <v>165</v>
      </c>
      <c r="C25" s="2" t="s">
        <v>164</v>
      </c>
      <c r="D25" s="2" t="s">
        <v>923</v>
      </c>
      <c r="E25" s="31">
        <f t="shared" si="0"/>
        <v>1</v>
      </c>
      <c r="F25" s="31">
        <v>0</v>
      </c>
      <c r="G25" s="31">
        <v>0</v>
      </c>
      <c r="H25" s="31">
        <v>0</v>
      </c>
      <c r="I25" s="64">
        <v>0</v>
      </c>
      <c r="J25" s="31">
        <v>0</v>
      </c>
      <c r="K25" s="64">
        <v>0</v>
      </c>
      <c r="L25" s="31">
        <v>1</v>
      </c>
      <c r="M25" s="31">
        <v>0</v>
      </c>
      <c r="N25" s="34">
        <f t="shared" si="1"/>
        <v>0</v>
      </c>
      <c r="O25" s="36">
        <f t="shared" si="2"/>
        <v>0</v>
      </c>
    </row>
    <row r="29" spans="1:15" ht="15.75" x14ac:dyDescent="0.25">
      <c r="A29" s="4"/>
      <c r="B29" s="99" t="s">
        <v>0</v>
      </c>
      <c r="C29" s="99"/>
      <c r="D29" s="99"/>
      <c r="E29" s="99"/>
      <c r="F29" s="99"/>
      <c r="G29" s="99"/>
      <c r="H29" s="99"/>
      <c r="I29" s="99"/>
      <c r="J29" s="99"/>
      <c r="K29" s="99"/>
      <c r="L29" s="99"/>
      <c r="M29" s="99"/>
      <c r="N29" s="99"/>
      <c r="O29" s="99"/>
    </row>
    <row r="30" spans="1:15" x14ac:dyDescent="0.25">
      <c r="A30" s="4"/>
      <c r="B30" s="100" t="s">
        <v>475</v>
      </c>
      <c r="C30" s="100"/>
      <c r="D30" s="100"/>
      <c r="E30" s="100"/>
      <c r="F30" s="100"/>
      <c r="G30" s="100"/>
      <c r="H30" s="100"/>
      <c r="I30" s="100"/>
      <c r="J30" s="100"/>
      <c r="K30" s="100"/>
      <c r="L30" s="100"/>
      <c r="M30" s="100"/>
      <c r="N30" s="100"/>
      <c r="O30" s="100"/>
    </row>
    <row r="31" spans="1:15" x14ac:dyDescent="0.25">
      <c r="A31" s="4"/>
      <c r="B31" s="42"/>
      <c r="C31" s="42"/>
      <c r="D31" s="42"/>
      <c r="E31" s="42"/>
      <c r="F31" s="42"/>
      <c r="G31" s="42"/>
      <c r="H31" s="42"/>
      <c r="I31" s="61"/>
      <c r="J31" s="42"/>
      <c r="K31" s="61"/>
      <c r="L31" s="42"/>
      <c r="M31" s="42"/>
      <c r="N31" s="42"/>
      <c r="O31" s="42"/>
    </row>
    <row r="32" spans="1:15" ht="15.75" x14ac:dyDescent="0.25">
      <c r="A32" s="4"/>
      <c r="B32" s="12"/>
      <c r="C32" s="12"/>
      <c r="D32" s="12"/>
      <c r="E32" s="12"/>
      <c r="F32" s="12"/>
      <c r="G32" s="12"/>
      <c r="H32" s="12"/>
      <c r="I32" s="62"/>
      <c r="J32" s="12"/>
      <c r="K32" s="62"/>
      <c r="L32" s="12"/>
      <c r="M32" s="12"/>
      <c r="N32" s="12"/>
      <c r="O32" s="12"/>
    </row>
    <row r="33" spans="1:16" ht="15.75" x14ac:dyDescent="0.25">
      <c r="A33" s="6" t="s">
        <v>1</v>
      </c>
      <c r="B33" s="32">
        <v>215</v>
      </c>
      <c r="C33" s="101" t="s">
        <v>458</v>
      </c>
      <c r="D33" s="101"/>
      <c r="E33" s="101"/>
      <c r="F33" s="101"/>
      <c r="G33" s="101"/>
      <c r="H33" s="101"/>
      <c r="I33" s="101"/>
      <c r="J33" s="101"/>
      <c r="K33" s="101"/>
      <c r="L33" s="101"/>
      <c r="M33" s="101"/>
      <c r="N33" s="101"/>
      <c r="O33" s="41"/>
    </row>
    <row r="34" spans="1:16" x14ac:dyDescent="0.25">
      <c r="A34" s="6" t="s">
        <v>13</v>
      </c>
      <c r="B34" s="11" t="s">
        <v>2</v>
      </c>
      <c r="C34" s="101" t="s">
        <v>19</v>
      </c>
      <c r="D34" s="101"/>
      <c r="E34" s="101"/>
      <c r="F34" s="101"/>
      <c r="G34" s="101"/>
      <c r="H34" s="101"/>
      <c r="I34" s="101"/>
      <c r="J34" s="101"/>
      <c r="K34" s="101"/>
      <c r="L34" s="101"/>
      <c r="M34" s="101"/>
      <c r="N34" s="101"/>
      <c r="O34" s="8"/>
      <c r="P34" s="4"/>
    </row>
    <row r="35" spans="1:16" x14ac:dyDescent="0.25">
      <c r="B35" s="9"/>
      <c r="C35" s="9"/>
      <c r="D35" s="9"/>
      <c r="E35" s="9"/>
      <c r="F35" s="9"/>
      <c r="G35" s="9"/>
      <c r="H35" s="9"/>
      <c r="I35" s="63"/>
      <c r="J35" s="9"/>
      <c r="K35" s="63"/>
      <c r="L35" s="9"/>
      <c r="M35" s="9"/>
      <c r="N35" s="9"/>
    </row>
    <row r="36" spans="1:16" x14ac:dyDescent="0.25">
      <c r="A36" s="102" t="s">
        <v>21</v>
      </c>
      <c r="B36" s="102" t="s">
        <v>22</v>
      </c>
      <c r="C36" s="102" t="s">
        <v>23</v>
      </c>
      <c r="D36" s="102" t="s">
        <v>24</v>
      </c>
      <c r="E36" s="102" t="s">
        <v>5</v>
      </c>
      <c r="F36" s="103" t="s">
        <v>25</v>
      </c>
      <c r="G36" s="103"/>
      <c r="H36" s="103"/>
      <c r="I36" s="103"/>
      <c r="J36" s="103"/>
      <c r="K36" s="103"/>
      <c r="L36" s="103"/>
      <c r="M36" s="103"/>
      <c r="N36" s="104" t="s">
        <v>16</v>
      </c>
      <c r="O36" s="102" t="s">
        <v>17</v>
      </c>
    </row>
    <row r="37" spans="1:16" x14ac:dyDescent="0.25">
      <c r="A37" s="102"/>
      <c r="B37" s="102"/>
      <c r="C37" s="102"/>
      <c r="D37" s="102"/>
      <c r="E37" s="102"/>
      <c r="F37" s="103" t="s">
        <v>6</v>
      </c>
      <c r="G37" s="103"/>
      <c r="H37" s="103" t="s">
        <v>7</v>
      </c>
      <c r="I37" s="103"/>
      <c r="J37" s="103" t="s">
        <v>8</v>
      </c>
      <c r="K37" s="103"/>
      <c r="L37" s="103" t="s">
        <v>9</v>
      </c>
      <c r="M37" s="103"/>
      <c r="N37" s="104"/>
      <c r="O37" s="102"/>
    </row>
    <row r="38" spans="1:16" x14ac:dyDescent="0.25">
      <c r="A38" s="102"/>
      <c r="B38" s="102"/>
      <c r="C38" s="102"/>
      <c r="D38" s="102"/>
      <c r="E38" s="102"/>
      <c r="F38" s="43" t="s">
        <v>10</v>
      </c>
      <c r="G38" s="43" t="s">
        <v>11</v>
      </c>
      <c r="H38" s="43" t="s">
        <v>10</v>
      </c>
      <c r="I38" s="60" t="s">
        <v>11</v>
      </c>
      <c r="J38" s="43" t="s">
        <v>10</v>
      </c>
      <c r="K38" s="73" t="s">
        <v>12</v>
      </c>
      <c r="L38" s="43" t="s">
        <v>10</v>
      </c>
      <c r="M38" s="43" t="s">
        <v>12</v>
      </c>
      <c r="N38" s="104"/>
      <c r="O38" s="102"/>
    </row>
    <row r="39" spans="1:16" ht="51" x14ac:dyDescent="0.25">
      <c r="A39" s="2" t="s">
        <v>149</v>
      </c>
      <c r="B39" s="2" t="s">
        <v>189</v>
      </c>
      <c r="C39" s="2" t="s">
        <v>244</v>
      </c>
      <c r="D39" s="2" t="s">
        <v>63</v>
      </c>
      <c r="E39" s="34">
        <f t="shared" ref="E39" si="3">+F39+H39+J39+L39</f>
        <v>2</v>
      </c>
      <c r="F39" s="31">
        <v>0</v>
      </c>
      <c r="G39" s="31">
        <v>0</v>
      </c>
      <c r="H39" s="31">
        <v>0</v>
      </c>
      <c r="I39" s="64">
        <v>0</v>
      </c>
      <c r="J39" s="31">
        <v>0</v>
      </c>
      <c r="K39" s="64">
        <v>0</v>
      </c>
      <c r="L39" s="31">
        <v>2</v>
      </c>
      <c r="M39" s="31">
        <v>0</v>
      </c>
      <c r="N39" s="34">
        <f t="shared" ref="N39" si="4">+G39+I39+K39+M39</f>
        <v>0</v>
      </c>
      <c r="O39" s="36">
        <f>IFERROR(N39/E39,0%)</f>
        <v>0</v>
      </c>
    </row>
    <row r="40" spans="1:16" x14ac:dyDescent="0.25">
      <c r="A40" s="2"/>
      <c r="B40" s="2"/>
      <c r="C40" s="2"/>
      <c r="D40" s="2"/>
      <c r="E40" s="34">
        <f t="shared" ref="E40" si="5">+F40+H40+J40+L40</f>
        <v>0</v>
      </c>
      <c r="F40" s="31"/>
      <c r="G40" s="31"/>
      <c r="H40" s="31"/>
      <c r="I40" s="64"/>
      <c r="J40" s="31"/>
      <c r="K40" s="64"/>
      <c r="L40" s="31"/>
      <c r="M40" s="31"/>
      <c r="N40" s="34">
        <f t="shared" ref="N40" si="6">+G40+I40+K40+M40</f>
        <v>0</v>
      </c>
      <c r="O40" s="36">
        <f t="shared" ref="O40" si="7">IFERROR(N40/E40,0%)</f>
        <v>0</v>
      </c>
    </row>
    <row r="41" spans="1:16" x14ac:dyDescent="0.25">
      <c r="A41" s="13"/>
      <c r="B41" s="13"/>
      <c r="C41" s="13"/>
      <c r="D41" s="13"/>
      <c r="E41" s="48"/>
      <c r="F41" s="13"/>
      <c r="G41" s="13"/>
      <c r="H41" s="13"/>
      <c r="I41" s="69"/>
      <c r="J41" s="13"/>
      <c r="K41" s="69"/>
      <c r="L41" s="13"/>
      <c r="M41" s="13"/>
      <c r="N41" s="48"/>
      <c r="O41" s="49"/>
    </row>
    <row r="43" spans="1:16" ht="15.75" x14ac:dyDescent="0.25">
      <c r="A43" s="4"/>
      <c r="B43" s="99" t="s">
        <v>0</v>
      </c>
      <c r="C43" s="99"/>
      <c r="D43" s="99"/>
      <c r="E43" s="99"/>
      <c r="F43" s="99"/>
      <c r="G43" s="99"/>
      <c r="H43" s="99"/>
      <c r="I43" s="99"/>
      <c r="J43" s="99"/>
      <c r="K43" s="99"/>
      <c r="L43" s="99"/>
      <c r="M43" s="99"/>
      <c r="N43" s="99"/>
      <c r="O43" s="99"/>
    </row>
    <row r="44" spans="1:16" x14ac:dyDescent="0.25">
      <c r="A44" s="4"/>
      <c r="B44" s="100" t="s">
        <v>475</v>
      </c>
      <c r="C44" s="100"/>
      <c r="D44" s="100"/>
      <c r="E44" s="100"/>
      <c r="F44" s="100"/>
      <c r="G44" s="100"/>
      <c r="H44" s="100"/>
      <c r="I44" s="100"/>
      <c r="J44" s="100"/>
      <c r="K44" s="100"/>
      <c r="L44" s="100"/>
      <c r="M44" s="100"/>
      <c r="N44" s="100"/>
      <c r="O44" s="100"/>
    </row>
    <row r="45" spans="1:16" x14ac:dyDescent="0.25">
      <c r="A45" s="4"/>
      <c r="B45" s="42"/>
      <c r="C45" s="42"/>
      <c r="D45" s="42"/>
      <c r="E45" s="42"/>
      <c r="F45" s="42"/>
      <c r="G45" s="42"/>
      <c r="H45" s="42"/>
      <c r="I45" s="61"/>
      <c r="J45" s="42"/>
      <c r="K45" s="61"/>
      <c r="L45" s="42"/>
      <c r="M45" s="42"/>
      <c r="N45" s="42"/>
      <c r="O45" s="42"/>
    </row>
    <row r="46" spans="1:16" ht="15.75" x14ac:dyDescent="0.25">
      <c r="A46" s="4"/>
      <c r="B46" s="12"/>
      <c r="C46" s="12"/>
      <c r="D46" s="12"/>
      <c r="E46" s="12"/>
      <c r="F46" s="12"/>
      <c r="G46" s="12"/>
      <c r="H46" s="12"/>
      <c r="I46" s="62"/>
      <c r="J46" s="12"/>
      <c r="K46" s="62"/>
      <c r="L46" s="12"/>
      <c r="M46" s="12"/>
      <c r="N46" s="12"/>
      <c r="O46" s="12"/>
    </row>
    <row r="47" spans="1:16" ht="15.75" x14ac:dyDescent="0.25">
      <c r="A47" s="6" t="s">
        <v>1</v>
      </c>
      <c r="B47" s="32">
        <v>215</v>
      </c>
      <c r="C47" s="101" t="s">
        <v>458</v>
      </c>
      <c r="D47" s="101"/>
      <c r="E47" s="101"/>
      <c r="F47" s="101"/>
      <c r="G47" s="101"/>
      <c r="H47" s="101"/>
      <c r="I47" s="101"/>
      <c r="J47" s="101"/>
      <c r="K47" s="101"/>
      <c r="L47" s="101"/>
      <c r="M47" s="101"/>
      <c r="N47" s="101"/>
      <c r="O47" s="41"/>
    </row>
    <row r="48" spans="1:16" x14ac:dyDescent="0.25">
      <c r="A48" s="6" t="s">
        <v>13</v>
      </c>
      <c r="B48" s="11" t="s">
        <v>3</v>
      </c>
      <c r="C48" s="101" t="s">
        <v>26</v>
      </c>
      <c r="D48" s="101"/>
      <c r="E48" s="101"/>
      <c r="F48" s="101"/>
      <c r="G48" s="101"/>
      <c r="H48" s="101"/>
      <c r="I48" s="101"/>
      <c r="J48" s="101"/>
      <c r="K48" s="101"/>
      <c r="L48" s="101"/>
      <c r="M48" s="101"/>
      <c r="N48" s="101"/>
      <c r="O48" s="8"/>
      <c r="P48" s="4"/>
    </row>
    <row r="49" spans="1:15" x14ac:dyDescent="0.25">
      <c r="B49" s="9"/>
      <c r="C49" s="9"/>
      <c r="D49" s="9"/>
      <c r="E49" s="9"/>
      <c r="F49" s="9"/>
      <c r="G49" s="9"/>
      <c r="H49" s="9"/>
      <c r="I49" s="63"/>
      <c r="J49" s="9"/>
      <c r="K49" s="63"/>
      <c r="L49" s="9"/>
      <c r="M49" s="9"/>
      <c r="N49" s="9"/>
    </row>
    <row r="50" spans="1:15" x14ac:dyDescent="0.25">
      <c r="A50" s="102" t="s">
        <v>21</v>
      </c>
      <c r="B50" s="102" t="s">
        <v>22</v>
      </c>
      <c r="C50" s="102" t="s">
        <v>23</v>
      </c>
      <c r="D50" s="102" t="s">
        <v>24</v>
      </c>
      <c r="E50" s="102" t="s">
        <v>5</v>
      </c>
      <c r="F50" s="103" t="s">
        <v>25</v>
      </c>
      <c r="G50" s="103"/>
      <c r="H50" s="103"/>
      <c r="I50" s="103"/>
      <c r="J50" s="103"/>
      <c r="K50" s="103"/>
      <c r="L50" s="103"/>
      <c r="M50" s="103"/>
      <c r="N50" s="104" t="s">
        <v>16</v>
      </c>
      <c r="O50" s="102" t="s">
        <v>17</v>
      </c>
    </row>
    <row r="51" spans="1:15" x14ac:dyDescent="0.25">
      <c r="A51" s="102"/>
      <c r="B51" s="102"/>
      <c r="C51" s="102"/>
      <c r="D51" s="102"/>
      <c r="E51" s="102"/>
      <c r="F51" s="103" t="s">
        <v>6</v>
      </c>
      <c r="G51" s="103"/>
      <c r="H51" s="103" t="s">
        <v>7</v>
      </c>
      <c r="I51" s="103"/>
      <c r="J51" s="103" t="s">
        <v>8</v>
      </c>
      <c r="K51" s="103"/>
      <c r="L51" s="103" t="s">
        <v>9</v>
      </c>
      <c r="M51" s="103"/>
      <c r="N51" s="104"/>
      <c r="O51" s="102"/>
    </row>
    <row r="52" spans="1:15" x14ac:dyDescent="0.25">
      <c r="A52" s="102"/>
      <c r="B52" s="102"/>
      <c r="C52" s="102"/>
      <c r="D52" s="102"/>
      <c r="E52" s="102"/>
      <c r="F52" s="43" t="s">
        <v>10</v>
      </c>
      <c r="G52" s="43" t="s">
        <v>11</v>
      </c>
      <c r="H52" s="43" t="s">
        <v>10</v>
      </c>
      <c r="I52" s="60" t="s">
        <v>11</v>
      </c>
      <c r="J52" s="43" t="s">
        <v>10</v>
      </c>
      <c r="K52" s="73" t="s">
        <v>12</v>
      </c>
      <c r="L52" s="43" t="s">
        <v>10</v>
      </c>
      <c r="M52" s="43" t="s">
        <v>12</v>
      </c>
      <c r="N52" s="104"/>
      <c r="O52" s="102"/>
    </row>
    <row r="53" spans="1:15" ht="51" x14ac:dyDescent="0.25">
      <c r="A53" s="2" t="s">
        <v>160</v>
      </c>
      <c r="B53" s="2" t="s">
        <v>159</v>
      </c>
      <c r="C53" s="2" t="s">
        <v>183</v>
      </c>
      <c r="D53" s="2" t="s">
        <v>64</v>
      </c>
      <c r="E53" s="34">
        <f t="shared" ref="E53" si="8">+F53+H53+J53+L53</f>
        <v>2</v>
      </c>
      <c r="F53" s="31">
        <v>0</v>
      </c>
      <c r="G53" s="31">
        <v>0</v>
      </c>
      <c r="H53" s="31">
        <v>1</v>
      </c>
      <c r="I53" s="64">
        <v>0</v>
      </c>
      <c r="J53" s="31">
        <v>0</v>
      </c>
      <c r="K53" s="64">
        <v>0</v>
      </c>
      <c r="L53" s="31">
        <v>1</v>
      </c>
      <c r="M53" s="31">
        <v>0</v>
      </c>
      <c r="N53" s="34">
        <f t="shared" ref="N53" si="9">+G53+I53+K53+M53</f>
        <v>0</v>
      </c>
      <c r="O53" s="36">
        <f t="shared" ref="O53" si="10">IFERROR(N53/E53,0%)</f>
        <v>0</v>
      </c>
    </row>
    <row r="54" spans="1:15" ht="51" x14ac:dyDescent="0.25">
      <c r="A54" s="2" t="s">
        <v>160</v>
      </c>
      <c r="B54" s="2" t="s">
        <v>159</v>
      </c>
      <c r="C54" s="2" t="s">
        <v>161</v>
      </c>
      <c r="D54" s="2" t="s">
        <v>375</v>
      </c>
      <c r="E54" s="34">
        <f t="shared" ref="E54:E57" si="11">+F54+H54+J54+L54</f>
        <v>1</v>
      </c>
      <c r="F54" s="31">
        <v>0</v>
      </c>
      <c r="G54" s="31">
        <v>0</v>
      </c>
      <c r="H54" s="31">
        <v>1</v>
      </c>
      <c r="I54" s="64">
        <v>1</v>
      </c>
      <c r="J54" s="31">
        <v>0</v>
      </c>
      <c r="K54" s="64">
        <v>0</v>
      </c>
      <c r="L54" s="31">
        <v>0</v>
      </c>
      <c r="M54" s="31">
        <v>0</v>
      </c>
      <c r="N54" s="34">
        <f t="shared" ref="N54:N57" si="12">+G54+I54+K54+M54</f>
        <v>1</v>
      </c>
      <c r="O54" s="36">
        <f t="shared" ref="O54:O57" si="13">IFERROR(N54/E54,0%)</f>
        <v>1</v>
      </c>
    </row>
    <row r="55" spans="1:15" ht="76.5" x14ac:dyDescent="0.25">
      <c r="A55" s="2" t="s">
        <v>160</v>
      </c>
      <c r="B55" s="2" t="s">
        <v>159</v>
      </c>
      <c r="C55" s="2" t="s">
        <v>158</v>
      </c>
      <c r="D55" s="2" t="s">
        <v>376</v>
      </c>
      <c r="E55" s="34">
        <f t="shared" si="11"/>
        <v>1</v>
      </c>
      <c r="F55" s="31">
        <v>0</v>
      </c>
      <c r="G55" s="31">
        <v>0</v>
      </c>
      <c r="H55" s="31">
        <v>0</v>
      </c>
      <c r="I55" s="64">
        <v>0</v>
      </c>
      <c r="J55" s="31">
        <v>0</v>
      </c>
      <c r="K55" s="64">
        <v>0</v>
      </c>
      <c r="L55" s="31">
        <v>1</v>
      </c>
      <c r="M55" s="31">
        <v>0</v>
      </c>
      <c r="N55" s="34">
        <f t="shared" si="12"/>
        <v>0</v>
      </c>
      <c r="O55" s="36">
        <f t="shared" si="13"/>
        <v>0</v>
      </c>
    </row>
    <row r="56" spans="1:15" ht="76.5" x14ac:dyDescent="0.25">
      <c r="A56" s="2" t="s">
        <v>160</v>
      </c>
      <c r="B56" s="2" t="s">
        <v>159</v>
      </c>
      <c r="C56" s="2" t="s">
        <v>158</v>
      </c>
      <c r="D56" s="2" t="s">
        <v>924</v>
      </c>
      <c r="E56" s="34">
        <f t="shared" si="11"/>
        <v>1</v>
      </c>
      <c r="F56" s="31">
        <v>0</v>
      </c>
      <c r="G56" s="31">
        <v>0</v>
      </c>
      <c r="H56" s="31">
        <v>0</v>
      </c>
      <c r="I56" s="64">
        <v>0</v>
      </c>
      <c r="J56" s="31">
        <v>0</v>
      </c>
      <c r="K56" s="64">
        <v>0</v>
      </c>
      <c r="L56" s="31">
        <v>1</v>
      </c>
      <c r="M56" s="31">
        <v>0</v>
      </c>
      <c r="N56" s="34">
        <f t="shared" si="12"/>
        <v>0</v>
      </c>
      <c r="O56" s="36">
        <f t="shared" si="13"/>
        <v>0</v>
      </c>
    </row>
    <row r="57" spans="1:15" ht="76.5" x14ac:dyDescent="0.25">
      <c r="A57" s="2" t="s">
        <v>160</v>
      </c>
      <c r="B57" s="2" t="s">
        <v>159</v>
      </c>
      <c r="C57" s="2" t="s">
        <v>158</v>
      </c>
      <c r="D57" s="2" t="s">
        <v>925</v>
      </c>
      <c r="E57" s="34">
        <f t="shared" si="11"/>
        <v>4</v>
      </c>
      <c r="F57" s="31">
        <v>0</v>
      </c>
      <c r="G57" s="31">
        <v>0</v>
      </c>
      <c r="H57" s="31">
        <v>2</v>
      </c>
      <c r="I57" s="64">
        <v>5</v>
      </c>
      <c r="J57" s="31">
        <v>0</v>
      </c>
      <c r="K57" s="64">
        <v>0</v>
      </c>
      <c r="L57" s="31">
        <v>2</v>
      </c>
      <c r="M57" s="31">
        <v>0</v>
      </c>
      <c r="N57" s="34">
        <f t="shared" si="12"/>
        <v>5</v>
      </c>
      <c r="O57" s="36">
        <f t="shared" si="13"/>
        <v>1.25</v>
      </c>
    </row>
    <row r="58" spans="1:15" ht="51" x14ac:dyDescent="0.25">
      <c r="A58" s="2" t="s">
        <v>160</v>
      </c>
      <c r="B58" s="2" t="s">
        <v>174</v>
      </c>
      <c r="C58" s="2" t="s">
        <v>175</v>
      </c>
      <c r="D58" s="2" t="s">
        <v>381</v>
      </c>
      <c r="E58" s="34">
        <f t="shared" ref="E58:E59" si="14">+F58+H58+J58+L58</f>
        <v>1</v>
      </c>
      <c r="F58" s="31">
        <v>0</v>
      </c>
      <c r="G58" s="31">
        <v>0</v>
      </c>
      <c r="H58" s="31">
        <v>0</v>
      </c>
      <c r="I58" s="64">
        <v>0</v>
      </c>
      <c r="J58" s="31">
        <v>0</v>
      </c>
      <c r="K58" s="64">
        <v>0</v>
      </c>
      <c r="L58" s="31">
        <v>1</v>
      </c>
      <c r="M58" s="31">
        <v>0</v>
      </c>
      <c r="N58" s="34">
        <f t="shared" ref="N58:N59" si="15">+G58+I58+K58+M58</f>
        <v>0</v>
      </c>
      <c r="O58" s="36">
        <f t="shared" ref="O58:O59" si="16">IFERROR(N58/E58,0%)</f>
        <v>0</v>
      </c>
    </row>
    <row r="59" spans="1:15" x14ac:dyDescent="0.25">
      <c r="A59" s="2"/>
      <c r="B59" s="2"/>
      <c r="C59" s="2"/>
      <c r="D59" s="2"/>
      <c r="E59" s="34">
        <f t="shared" si="14"/>
        <v>0</v>
      </c>
      <c r="F59" s="31"/>
      <c r="G59" s="31"/>
      <c r="H59" s="31"/>
      <c r="I59" s="64"/>
      <c r="J59" s="31"/>
      <c r="K59" s="64"/>
      <c r="L59" s="31"/>
      <c r="M59" s="31"/>
      <c r="N59" s="34">
        <f t="shared" si="15"/>
        <v>0</v>
      </c>
      <c r="O59" s="36">
        <f t="shared" si="16"/>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s>
  <pageMargins left="0.7" right="0.7" top="0.75" bottom="0.75" header="0.3" footer="0.3"/>
  <pageSetup scale="42" fitToHeight="0" orientation="landscape" r:id="rId1"/>
  <rowBreaks count="1" manualBreakCount="1">
    <brk id="26"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60"/>
  <sheetViews>
    <sheetView zoomScale="70" zoomScaleNormal="70" workbookViewId="0">
      <selection activeCell="K59" sqref="K5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216</v>
      </c>
      <c r="C5" s="101" t="s">
        <v>65</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137</v>
      </c>
      <c r="B11" s="2" t="s">
        <v>199</v>
      </c>
      <c r="C11" s="2" t="s">
        <v>274</v>
      </c>
      <c r="D11" s="2" t="s">
        <v>926</v>
      </c>
      <c r="E11" s="31">
        <f>+F11+H11+J11+L11</f>
        <v>1</v>
      </c>
      <c r="F11" s="31">
        <v>0</v>
      </c>
      <c r="G11" s="31">
        <v>0</v>
      </c>
      <c r="H11" s="31">
        <v>0</v>
      </c>
      <c r="I11" s="64">
        <v>0</v>
      </c>
      <c r="J11" s="31">
        <v>0</v>
      </c>
      <c r="K11" s="64">
        <v>0</v>
      </c>
      <c r="L11" s="31">
        <v>1</v>
      </c>
      <c r="M11" s="31">
        <v>0</v>
      </c>
      <c r="N11" s="34">
        <f>+G11+I11+K11+M11</f>
        <v>0</v>
      </c>
      <c r="O11" s="36">
        <f>IFERROR(N11/E11,0%)</f>
        <v>0</v>
      </c>
    </row>
    <row r="12" spans="1:16" ht="63.75" x14ac:dyDescent="0.25">
      <c r="A12" s="2" t="s">
        <v>140</v>
      </c>
      <c r="B12" s="2" t="s">
        <v>168</v>
      </c>
      <c r="C12" s="2" t="s">
        <v>206</v>
      </c>
      <c r="D12" s="2" t="s">
        <v>927</v>
      </c>
      <c r="E12" s="31">
        <f t="shared" ref="E12:E19" si="0">+F12+H12+J12+L12</f>
        <v>1</v>
      </c>
      <c r="F12" s="31">
        <v>0</v>
      </c>
      <c r="G12" s="31">
        <v>0</v>
      </c>
      <c r="H12" s="31">
        <v>0</v>
      </c>
      <c r="I12" s="64">
        <v>0</v>
      </c>
      <c r="J12" s="31">
        <v>0</v>
      </c>
      <c r="K12" s="64">
        <v>0</v>
      </c>
      <c r="L12" s="31">
        <v>1</v>
      </c>
      <c r="M12" s="31">
        <v>0</v>
      </c>
      <c r="N12" s="34">
        <f t="shared" ref="N12:N19" si="1">+G12+I12+K12+M12</f>
        <v>0</v>
      </c>
      <c r="O12" s="36">
        <f t="shared" ref="O12:O19" si="2">IFERROR(N12/E12,0%)</f>
        <v>0</v>
      </c>
    </row>
    <row r="13" spans="1:16" ht="51" x14ac:dyDescent="0.25">
      <c r="A13" s="2" t="s">
        <v>171</v>
      </c>
      <c r="B13" s="2" t="s">
        <v>170</v>
      </c>
      <c r="C13" s="2" t="s">
        <v>280</v>
      </c>
      <c r="D13" s="2" t="s">
        <v>928</v>
      </c>
      <c r="E13" s="31">
        <f t="shared" si="0"/>
        <v>1</v>
      </c>
      <c r="F13" s="31">
        <v>1</v>
      </c>
      <c r="G13" s="31">
        <v>1</v>
      </c>
      <c r="H13" s="31">
        <v>0</v>
      </c>
      <c r="I13" s="64">
        <v>0</v>
      </c>
      <c r="J13" s="31">
        <v>0</v>
      </c>
      <c r="K13" s="64">
        <v>0</v>
      </c>
      <c r="L13" s="31">
        <v>0</v>
      </c>
      <c r="M13" s="31">
        <v>0</v>
      </c>
      <c r="N13" s="34">
        <f t="shared" si="1"/>
        <v>1</v>
      </c>
      <c r="O13" s="36">
        <f t="shared" si="2"/>
        <v>1</v>
      </c>
    </row>
    <row r="14" spans="1:16" ht="38.25" x14ac:dyDescent="0.25">
      <c r="A14" s="2" t="s">
        <v>134</v>
      </c>
      <c r="B14" s="2" t="s">
        <v>273</v>
      </c>
      <c r="C14" s="2" t="s">
        <v>288</v>
      </c>
      <c r="D14" s="2" t="s">
        <v>929</v>
      </c>
      <c r="E14" s="31">
        <f t="shared" si="0"/>
        <v>1</v>
      </c>
      <c r="F14" s="31">
        <v>0</v>
      </c>
      <c r="G14" s="31">
        <v>0</v>
      </c>
      <c r="H14" s="31">
        <v>0</v>
      </c>
      <c r="I14" s="64">
        <v>0</v>
      </c>
      <c r="J14" s="31">
        <v>0</v>
      </c>
      <c r="K14" s="64">
        <v>0</v>
      </c>
      <c r="L14" s="31">
        <v>1</v>
      </c>
      <c r="M14" s="31">
        <v>0</v>
      </c>
      <c r="N14" s="34">
        <f t="shared" si="1"/>
        <v>0</v>
      </c>
      <c r="O14" s="36">
        <f t="shared" si="2"/>
        <v>0</v>
      </c>
    </row>
    <row r="15" spans="1:16" ht="51" x14ac:dyDescent="0.25">
      <c r="A15" s="2" t="s">
        <v>229</v>
      </c>
      <c r="B15" s="2" t="s">
        <v>228</v>
      </c>
      <c r="C15" s="2" t="s">
        <v>262</v>
      </c>
      <c r="D15" s="2" t="s">
        <v>930</v>
      </c>
      <c r="E15" s="31">
        <f t="shared" si="0"/>
        <v>5</v>
      </c>
      <c r="F15" s="31">
        <v>0</v>
      </c>
      <c r="G15" s="31">
        <v>0</v>
      </c>
      <c r="H15" s="31">
        <v>0</v>
      </c>
      <c r="I15" s="64">
        <v>0</v>
      </c>
      <c r="J15" s="31">
        <v>5</v>
      </c>
      <c r="K15" s="64">
        <v>1</v>
      </c>
      <c r="L15" s="31">
        <v>0</v>
      </c>
      <c r="M15" s="31">
        <v>0</v>
      </c>
      <c r="N15" s="34">
        <f t="shared" si="1"/>
        <v>1</v>
      </c>
      <c r="O15" s="36">
        <f t="shared" si="2"/>
        <v>0.2</v>
      </c>
    </row>
    <row r="16" spans="1:16" ht="51" x14ac:dyDescent="0.25">
      <c r="A16" s="2" t="s">
        <v>143</v>
      </c>
      <c r="B16" s="2" t="s">
        <v>192</v>
      </c>
      <c r="C16" s="2" t="s">
        <v>205</v>
      </c>
      <c r="D16" s="2" t="s">
        <v>931</v>
      </c>
      <c r="E16" s="31">
        <f t="shared" si="0"/>
        <v>1</v>
      </c>
      <c r="F16" s="31">
        <v>0</v>
      </c>
      <c r="G16" s="31">
        <v>0</v>
      </c>
      <c r="H16" s="31">
        <v>1</v>
      </c>
      <c r="I16" s="64">
        <v>1</v>
      </c>
      <c r="J16" s="31">
        <v>0</v>
      </c>
      <c r="K16" s="64">
        <v>0</v>
      </c>
      <c r="L16" s="31">
        <v>0</v>
      </c>
      <c r="M16" s="31">
        <v>0</v>
      </c>
      <c r="N16" s="34">
        <f t="shared" si="1"/>
        <v>1</v>
      </c>
      <c r="O16" s="36">
        <f t="shared" si="2"/>
        <v>1</v>
      </c>
    </row>
    <row r="17" spans="1:15" ht="51" x14ac:dyDescent="0.25">
      <c r="A17" s="2" t="s">
        <v>166</v>
      </c>
      <c r="B17" s="2" t="s">
        <v>195</v>
      </c>
      <c r="C17" s="2" t="s">
        <v>196</v>
      </c>
      <c r="D17" s="2" t="s">
        <v>932</v>
      </c>
      <c r="E17" s="31">
        <f t="shared" si="0"/>
        <v>4</v>
      </c>
      <c r="F17" s="31">
        <v>1</v>
      </c>
      <c r="G17" s="31">
        <v>1</v>
      </c>
      <c r="H17" s="31">
        <v>1</v>
      </c>
      <c r="I17" s="64">
        <v>1</v>
      </c>
      <c r="J17" s="31">
        <v>1</v>
      </c>
      <c r="K17" s="64">
        <v>1</v>
      </c>
      <c r="L17" s="31">
        <v>1</v>
      </c>
      <c r="M17" s="31">
        <v>0</v>
      </c>
      <c r="N17" s="34">
        <f t="shared" si="1"/>
        <v>3</v>
      </c>
      <c r="O17" s="36">
        <f t="shared" si="2"/>
        <v>0.75</v>
      </c>
    </row>
    <row r="18" spans="1:15" ht="51" x14ac:dyDescent="0.25">
      <c r="A18" s="2" t="s">
        <v>166</v>
      </c>
      <c r="B18" s="2" t="s">
        <v>195</v>
      </c>
      <c r="C18" s="2" t="s">
        <v>211</v>
      </c>
      <c r="D18" s="2" t="s">
        <v>933</v>
      </c>
      <c r="E18" s="31">
        <f t="shared" si="0"/>
        <v>4</v>
      </c>
      <c r="F18" s="31">
        <v>1</v>
      </c>
      <c r="G18" s="31">
        <v>1</v>
      </c>
      <c r="H18" s="31">
        <v>1</v>
      </c>
      <c r="I18" s="64">
        <v>1</v>
      </c>
      <c r="J18" s="31">
        <v>1</v>
      </c>
      <c r="K18" s="64">
        <v>1</v>
      </c>
      <c r="L18" s="31">
        <v>1</v>
      </c>
      <c r="M18" s="31">
        <v>0</v>
      </c>
      <c r="N18" s="34">
        <f t="shared" si="1"/>
        <v>3</v>
      </c>
      <c r="O18" s="36">
        <f t="shared" si="2"/>
        <v>0.75</v>
      </c>
    </row>
    <row r="19" spans="1:15" ht="51" x14ac:dyDescent="0.25">
      <c r="A19" s="2" t="s">
        <v>166</v>
      </c>
      <c r="B19" s="2" t="s">
        <v>165</v>
      </c>
      <c r="C19" s="2" t="s">
        <v>338</v>
      </c>
      <c r="D19" s="2" t="s">
        <v>934</v>
      </c>
      <c r="E19" s="31">
        <f t="shared" si="0"/>
        <v>1</v>
      </c>
      <c r="F19" s="31">
        <v>0</v>
      </c>
      <c r="G19" s="31">
        <v>0</v>
      </c>
      <c r="H19" s="31">
        <v>1</v>
      </c>
      <c r="I19" s="64">
        <v>1</v>
      </c>
      <c r="J19" s="31">
        <v>0</v>
      </c>
      <c r="K19" s="64">
        <v>0</v>
      </c>
      <c r="L19" s="31">
        <v>0</v>
      </c>
      <c r="M19" s="31">
        <v>0</v>
      </c>
      <c r="N19" s="34">
        <f t="shared" si="1"/>
        <v>1</v>
      </c>
      <c r="O19" s="36">
        <f t="shared" si="2"/>
        <v>1</v>
      </c>
    </row>
    <row r="20" spans="1:15" x14ac:dyDescent="0.25">
      <c r="A20" s="2"/>
      <c r="B20" s="2"/>
      <c r="C20" s="2"/>
      <c r="D20" s="2"/>
      <c r="E20" s="31">
        <f t="shared" ref="E20:E25" si="3">+F20+H20+J20+L20</f>
        <v>0</v>
      </c>
      <c r="F20" s="31"/>
      <c r="G20" s="31"/>
      <c r="H20" s="31"/>
      <c r="I20" s="64"/>
      <c r="J20" s="31"/>
      <c r="K20" s="64"/>
      <c r="L20" s="31"/>
      <c r="M20" s="31"/>
      <c r="N20" s="34">
        <f t="shared" ref="N20:N25" si="4">+G20+I20+K20+M20</f>
        <v>0</v>
      </c>
      <c r="O20" s="36">
        <f t="shared" ref="O20:O25" si="5">IFERROR(N20/E20,0%)</f>
        <v>0</v>
      </c>
    </row>
    <row r="21" spans="1:15" x14ac:dyDescent="0.25">
      <c r="A21" s="2"/>
      <c r="B21" s="2"/>
      <c r="C21" s="2"/>
      <c r="D21" s="2"/>
      <c r="E21" s="31">
        <f t="shared" si="3"/>
        <v>0</v>
      </c>
      <c r="F21" s="31"/>
      <c r="G21" s="31"/>
      <c r="H21" s="31"/>
      <c r="I21" s="64"/>
      <c r="J21" s="31"/>
      <c r="K21" s="64"/>
      <c r="L21" s="31"/>
      <c r="M21" s="31"/>
      <c r="N21" s="34">
        <f t="shared" si="4"/>
        <v>0</v>
      </c>
      <c r="O21" s="36">
        <f t="shared" si="5"/>
        <v>0</v>
      </c>
    </row>
    <row r="22" spans="1:15" x14ac:dyDescent="0.25">
      <c r="A22" s="2"/>
      <c r="B22" s="2"/>
      <c r="C22" s="2"/>
      <c r="D22" s="2"/>
      <c r="E22" s="31">
        <f t="shared" si="3"/>
        <v>0</v>
      </c>
      <c r="F22" s="31"/>
      <c r="G22" s="31"/>
      <c r="H22" s="31"/>
      <c r="I22" s="64"/>
      <c r="J22" s="31"/>
      <c r="K22" s="64"/>
      <c r="L22" s="31"/>
      <c r="M22" s="31"/>
      <c r="N22" s="34">
        <f t="shared" si="4"/>
        <v>0</v>
      </c>
      <c r="O22" s="36">
        <f t="shared" si="5"/>
        <v>0</v>
      </c>
    </row>
    <row r="23" spans="1:15" x14ac:dyDescent="0.25">
      <c r="A23" s="2"/>
      <c r="B23" s="2"/>
      <c r="C23" s="2"/>
      <c r="D23" s="2"/>
      <c r="E23" s="31">
        <f t="shared" si="3"/>
        <v>0</v>
      </c>
      <c r="F23" s="31"/>
      <c r="G23" s="31"/>
      <c r="H23" s="31"/>
      <c r="I23" s="64"/>
      <c r="J23" s="31"/>
      <c r="K23" s="64"/>
      <c r="L23" s="31"/>
      <c r="M23" s="31"/>
      <c r="N23" s="34">
        <f t="shared" si="4"/>
        <v>0</v>
      </c>
      <c r="O23" s="36">
        <f t="shared" si="5"/>
        <v>0</v>
      </c>
    </row>
    <row r="24" spans="1:15" x14ac:dyDescent="0.25">
      <c r="A24" s="2"/>
      <c r="B24" s="2"/>
      <c r="C24" s="2"/>
      <c r="D24" s="2"/>
      <c r="E24" s="31">
        <f t="shared" si="3"/>
        <v>0</v>
      </c>
      <c r="F24" s="31"/>
      <c r="G24" s="31"/>
      <c r="H24" s="31"/>
      <c r="I24" s="64"/>
      <c r="J24" s="31"/>
      <c r="K24" s="64"/>
      <c r="L24" s="31"/>
      <c r="M24" s="31"/>
      <c r="N24" s="34">
        <f t="shared" si="4"/>
        <v>0</v>
      </c>
      <c r="O24" s="36">
        <f t="shared" si="5"/>
        <v>0</v>
      </c>
    </row>
    <row r="25" spans="1:15" x14ac:dyDescent="0.25">
      <c r="A25" s="2"/>
      <c r="B25" s="2"/>
      <c r="C25" s="2"/>
      <c r="D25" s="2"/>
      <c r="E25" s="31">
        <f t="shared" si="3"/>
        <v>0</v>
      </c>
      <c r="F25" s="31"/>
      <c r="G25" s="31"/>
      <c r="H25" s="31"/>
      <c r="I25" s="64"/>
      <c r="J25" s="31"/>
      <c r="K25" s="64"/>
      <c r="L25" s="31"/>
      <c r="M25" s="31"/>
      <c r="N25" s="34">
        <f t="shared" si="4"/>
        <v>0</v>
      </c>
      <c r="O25" s="36">
        <f t="shared" si="5"/>
        <v>0</v>
      </c>
    </row>
    <row r="29" spans="1:15" ht="15.75" x14ac:dyDescent="0.25">
      <c r="A29" s="4"/>
      <c r="B29" s="99" t="s">
        <v>0</v>
      </c>
      <c r="C29" s="99"/>
      <c r="D29" s="99"/>
      <c r="E29" s="99"/>
      <c r="F29" s="99"/>
      <c r="G29" s="99"/>
      <c r="H29" s="99"/>
      <c r="I29" s="99"/>
      <c r="J29" s="99"/>
      <c r="K29" s="99"/>
      <c r="L29" s="99"/>
      <c r="M29" s="99"/>
      <c r="N29" s="99"/>
      <c r="O29" s="99"/>
    </row>
    <row r="30" spans="1:15" x14ac:dyDescent="0.25">
      <c r="A30" s="4"/>
      <c r="B30" s="100" t="s">
        <v>475</v>
      </c>
      <c r="C30" s="100"/>
      <c r="D30" s="100"/>
      <c r="E30" s="100"/>
      <c r="F30" s="100"/>
      <c r="G30" s="100"/>
      <c r="H30" s="100"/>
      <c r="I30" s="100"/>
      <c r="J30" s="100"/>
      <c r="K30" s="100"/>
      <c r="L30" s="100"/>
      <c r="M30" s="100"/>
      <c r="N30" s="100"/>
      <c r="O30" s="100"/>
    </row>
    <row r="31" spans="1:15" x14ac:dyDescent="0.25">
      <c r="A31" s="4"/>
      <c r="B31" s="42"/>
      <c r="C31" s="42"/>
      <c r="D31" s="42"/>
      <c r="E31" s="42"/>
      <c r="F31" s="42"/>
      <c r="G31" s="42"/>
      <c r="H31" s="42"/>
      <c r="I31" s="61"/>
      <c r="J31" s="42"/>
      <c r="K31" s="61"/>
      <c r="L31" s="42"/>
      <c r="M31" s="42"/>
      <c r="N31" s="42"/>
      <c r="O31" s="42"/>
    </row>
    <row r="32" spans="1:15" ht="15.75" x14ac:dyDescent="0.25">
      <c r="A32" s="4"/>
      <c r="B32" s="12"/>
      <c r="C32" s="12"/>
      <c r="D32" s="12"/>
      <c r="E32" s="12"/>
      <c r="F32" s="12"/>
      <c r="G32" s="12"/>
      <c r="H32" s="12"/>
      <c r="I32" s="62"/>
      <c r="J32" s="12"/>
      <c r="K32" s="62"/>
      <c r="L32" s="12"/>
      <c r="M32" s="12"/>
      <c r="N32" s="12"/>
      <c r="O32" s="12"/>
    </row>
    <row r="33" spans="1:16" ht="15.75" x14ac:dyDescent="0.25">
      <c r="A33" s="6" t="s">
        <v>1</v>
      </c>
      <c r="B33" s="32">
        <v>216</v>
      </c>
      <c r="C33" s="101" t="s">
        <v>65</v>
      </c>
      <c r="D33" s="101"/>
      <c r="E33" s="101"/>
      <c r="F33" s="101"/>
      <c r="G33" s="101"/>
      <c r="H33" s="101"/>
      <c r="I33" s="101"/>
      <c r="J33" s="101"/>
      <c r="K33" s="101"/>
      <c r="L33" s="101"/>
      <c r="M33" s="101"/>
      <c r="N33" s="101"/>
      <c r="O33" s="41"/>
    </row>
    <row r="34" spans="1:16" x14ac:dyDescent="0.25">
      <c r="A34" s="6" t="s">
        <v>13</v>
      </c>
      <c r="B34" s="11" t="s">
        <v>2</v>
      </c>
      <c r="C34" s="101" t="s">
        <v>19</v>
      </c>
      <c r="D34" s="101"/>
      <c r="E34" s="101"/>
      <c r="F34" s="101"/>
      <c r="G34" s="101"/>
      <c r="H34" s="101"/>
      <c r="I34" s="101"/>
      <c r="J34" s="101"/>
      <c r="K34" s="101"/>
      <c r="L34" s="101"/>
      <c r="M34" s="101"/>
      <c r="N34" s="101"/>
      <c r="O34" s="8"/>
      <c r="P34" s="4"/>
    </row>
    <row r="35" spans="1:16" x14ac:dyDescent="0.25">
      <c r="B35" s="9"/>
      <c r="C35" s="9"/>
      <c r="D35" s="9"/>
      <c r="E35" s="9"/>
      <c r="F35" s="9"/>
      <c r="G35" s="9"/>
      <c r="H35" s="9"/>
      <c r="I35" s="63"/>
      <c r="J35" s="9"/>
      <c r="K35" s="63"/>
      <c r="L35" s="9"/>
      <c r="M35" s="9"/>
      <c r="N35" s="9"/>
    </row>
    <row r="36" spans="1:16" x14ac:dyDescent="0.25">
      <c r="A36" s="102" t="s">
        <v>21</v>
      </c>
      <c r="B36" s="102" t="s">
        <v>22</v>
      </c>
      <c r="C36" s="102" t="s">
        <v>23</v>
      </c>
      <c r="D36" s="102" t="s">
        <v>24</v>
      </c>
      <c r="E36" s="102" t="s">
        <v>5</v>
      </c>
      <c r="F36" s="103" t="s">
        <v>25</v>
      </c>
      <c r="G36" s="103"/>
      <c r="H36" s="103"/>
      <c r="I36" s="103"/>
      <c r="J36" s="103"/>
      <c r="K36" s="103"/>
      <c r="L36" s="103"/>
      <c r="M36" s="103"/>
      <c r="N36" s="104" t="s">
        <v>16</v>
      </c>
      <c r="O36" s="102" t="s">
        <v>17</v>
      </c>
    </row>
    <row r="37" spans="1:16" x14ac:dyDescent="0.25">
      <c r="A37" s="102"/>
      <c r="B37" s="102"/>
      <c r="C37" s="102"/>
      <c r="D37" s="102"/>
      <c r="E37" s="102"/>
      <c r="F37" s="103" t="s">
        <v>6</v>
      </c>
      <c r="G37" s="103"/>
      <c r="H37" s="103" t="s">
        <v>7</v>
      </c>
      <c r="I37" s="103"/>
      <c r="J37" s="103" t="s">
        <v>8</v>
      </c>
      <c r="K37" s="103"/>
      <c r="L37" s="103" t="s">
        <v>9</v>
      </c>
      <c r="M37" s="103"/>
      <c r="N37" s="104"/>
      <c r="O37" s="102"/>
    </row>
    <row r="38" spans="1:16" x14ac:dyDescent="0.25">
      <c r="A38" s="102"/>
      <c r="B38" s="102"/>
      <c r="C38" s="102"/>
      <c r="D38" s="102"/>
      <c r="E38" s="102"/>
      <c r="F38" s="43" t="s">
        <v>10</v>
      </c>
      <c r="G38" s="43" t="s">
        <v>11</v>
      </c>
      <c r="H38" s="43" t="s">
        <v>10</v>
      </c>
      <c r="I38" s="60" t="s">
        <v>11</v>
      </c>
      <c r="J38" s="43" t="s">
        <v>10</v>
      </c>
      <c r="K38" s="73" t="s">
        <v>12</v>
      </c>
      <c r="L38" s="43" t="s">
        <v>10</v>
      </c>
      <c r="M38" s="43" t="s">
        <v>12</v>
      </c>
      <c r="N38" s="104"/>
      <c r="O38" s="102"/>
    </row>
    <row r="39" spans="1:16" ht="76.5" x14ac:dyDescent="0.25">
      <c r="A39" s="2" t="s">
        <v>149</v>
      </c>
      <c r="B39" s="2" t="s">
        <v>154</v>
      </c>
      <c r="C39" s="2" t="s">
        <v>153</v>
      </c>
      <c r="D39" s="2" t="s">
        <v>935</v>
      </c>
      <c r="E39" s="34">
        <f t="shared" ref="E39" si="6">+F39+H39+J39+L39</f>
        <v>1</v>
      </c>
      <c r="F39" s="31">
        <v>0</v>
      </c>
      <c r="G39" s="31">
        <v>0</v>
      </c>
      <c r="H39" s="31">
        <v>0</v>
      </c>
      <c r="I39" s="64">
        <v>0</v>
      </c>
      <c r="J39" s="31">
        <v>0</v>
      </c>
      <c r="K39" s="64">
        <v>0</v>
      </c>
      <c r="L39" s="31">
        <v>1</v>
      </c>
      <c r="M39" s="31">
        <v>0</v>
      </c>
      <c r="N39" s="34">
        <f t="shared" ref="N39" si="7">+G39+I39+K39+M39</f>
        <v>0</v>
      </c>
      <c r="O39" s="36">
        <f>IFERROR(N39/E39,0%)</f>
        <v>0</v>
      </c>
    </row>
    <row r="40" spans="1:16" ht="76.5" x14ac:dyDescent="0.25">
      <c r="A40" s="2" t="s">
        <v>149</v>
      </c>
      <c r="B40" s="2" t="s">
        <v>154</v>
      </c>
      <c r="C40" s="2" t="s">
        <v>153</v>
      </c>
      <c r="D40" s="2" t="s">
        <v>936</v>
      </c>
      <c r="E40" s="34">
        <f t="shared" ref="E40:E44" si="8">+F40+H40+J40+L40</f>
        <v>2</v>
      </c>
      <c r="F40" s="31">
        <v>0</v>
      </c>
      <c r="G40" s="31">
        <v>0</v>
      </c>
      <c r="H40" s="31">
        <v>0</v>
      </c>
      <c r="I40" s="64">
        <v>0</v>
      </c>
      <c r="J40" s="31">
        <v>0</v>
      </c>
      <c r="K40" s="64">
        <v>0</v>
      </c>
      <c r="L40" s="31">
        <v>2</v>
      </c>
      <c r="M40" s="31">
        <v>0</v>
      </c>
      <c r="N40" s="34">
        <f t="shared" ref="N40:N44" si="9">+G40+I40+K40+M40</f>
        <v>0</v>
      </c>
      <c r="O40" s="36">
        <f t="shared" ref="O40:O44" si="10">IFERROR(N40/E40,0%)</f>
        <v>0</v>
      </c>
    </row>
    <row r="41" spans="1:16" ht="76.5" x14ac:dyDescent="0.25">
      <c r="A41" s="2" t="s">
        <v>149</v>
      </c>
      <c r="B41" s="2" t="s">
        <v>154</v>
      </c>
      <c r="C41" s="2" t="s">
        <v>251</v>
      </c>
      <c r="D41" s="2" t="s">
        <v>937</v>
      </c>
      <c r="E41" s="34">
        <f t="shared" si="8"/>
        <v>1</v>
      </c>
      <c r="F41" s="31">
        <v>0</v>
      </c>
      <c r="G41" s="31">
        <v>0</v>
      </c>
      <c r="H41" s="31">
        <v>0</v>
      </c>
      <c r="I41" s="64">
        <v>0</v>
      </c>
      <c r="J41" s="31">
        <v>0</v>
      </c>
      <c r="K41" s="64">
        <v>0</v>
      </c>
      <c r="L41" s="31">
        <v>1</v>
      </c>
      <c r="M41" s="31">
        <v>0</v>
      </c>
      <c r="N41" s="34">
        <f t="shared" si="9"/>
        <v>0</v>
      </c>
      <c r="O41" s="36">
        <f t="shared" si="10"/>
        <v>0</v>
      </c>
    </row>
    <row r="42" spans="1:16" ht="38.25" x14ac:dyDescent="0.25">
      <c r="A42" s="2" t="s">
        <v>149</v>
      </c>
      <c r="B42" s="2" t="s">
        <v>154</v>
      </c>
      <c r="C42" s="2" t="s">
        <v>258</v>
      </c>
      <c r="D42" s="2" t="s">
        <v>938</v>
      </c>
      <c r="E42" s="34">
        <f t="shared" si="8"/>
        <v>1</v>
      </c>
      <c r="F42" s="31">
        <v>0</v>
      </c>
      <c r="G42" s="31">
        <v>0</v>
      </c>
      <c r="H42" s="31">
        <v>0</v>
      </c>
      <c r="I42" s="64">
        <v>0</v>
      </c>
      <c r="J42" s="31">
        <v>0</v>
      </c>
      <c r="K42" s="64">
        <v>0</v>
      </c>
      <c r="L42" s="31">
        <v>1</v>
      </c>
      <c r="M42" s="31">
        <v>0</v>
      </c>
      <c r="N42" s="34">
        <f t="shared" si="9"/>
        <v>0</v>
      </c>
      <c r="O42" s="36">
        <f t="shared" si="10"/>
        <v>0</v>
      </c>
    </row>
    <row r="43" spans="1:16" ht="51" x14ac:dyDescent="0.25">
      <c r="A43" s="2" t="s">
        <v>149</v>
      </c>
      <c r="B43" s="2" t="s">
        <v>189</v>
      </c>
      <c r="C43" s="2" t="s">
        <v>244</v>
      </c>
      <c r="D43" s="2" t="s">
        <v>939</v>
      </c>
      <c r="E43" s="34">
        <f t="shared" si="8"/>
        <v>1</v>
      </c>
      <c r="F43" s="31">
        <v>0</v>
      </c>
      <c r="G43" s="31">
        <v>0</v>
      </c>
      <c r="H43" s="31">
        <v>0</v>
      </c>
      <c r="I43" s="64">
        <v>0</v>
      </c>
      <c r="J43" s="31">
        <v>1</v>
      </c>
      <c r="K43" s="64">
        <v>1</v>
      </c>
      <c r="L43" s="31">
        <v>0</v>
      </c>
      <c r="M43" s="31">
        <v>0</v>
      </c>
      <c r="N43" s="34">
        <f t="shared" si="9"/>
        <v>1</v>
      </c>
      <c r="O43" s="36">
        <f t="shared" si="10"/>
        <v>1</v>
      </c>
    </row>
    <row r="44" spans="1:16" ht="51" x14ac:dyDescent="0.25">
      <c r="A44" s="2" t="s">
        <v>149</v>
      </c>
      <c r="B44" s="2" t="s">
        <v>189</v>
      </c>
      <c r="C44" s="2" t="s">
        <v>242</v>
      </c>
      <c r="D44" s="2" t="s">
        <v>940</v>
      </c>
      <c r="E44" s="34">
        <f t="shared" si="8"/>
        <v>2</v>
      </c>
      <c r="F44" s="31">
        <v>0</v>
      </c>
      <c r="G44" s="31">
        <v>0</v>
      </c>
      <c r="H44" s="31">
        <v>0</v>
      </c>
      <c r="I44" s="64">
        <v>0</v>
      </c>
      <c r="J44" s="31">
        <v>2</v>
      </c>
      <c r="K44" s="64">
        <v>2</v>
      </c>
      <c r="L44" s="31">
        <v>0</v>
      </c>
      <c r="M44" s="31">
        <v>0</v>
      </c>
      <c r="N44" s="34">
        <f t="shared" si="9"/>
        <v>2</v>
      </c>
      <c r="O44" s="36">
        <f t="shared" si="10"/>
        <v>1</v>
      </c>
    </row>
    <row r="45" spans="1:16" ht="38.25" x14ac:dyDescent="0.25">
      <c r="A45" s="2" t="s">
        <v>149</v>
      </c>
      <c r="B45" s="2" t="s">
        <v>148</v>
      </c>
      <c r="C45" s="2" t="s">
        <v>342</v>
      </c>
      <c r="D45" s="2" t="s">
        <v>941</v>
      </c>
      <c r="E45" s="34">
        <f t="shared" ref="E45:E47" si="11">+F45+H45+J45+L45</f>
        <v>1</v>
      </c>
      <c r="F45" s="31">
        <v>0</v>
      </c>
      <c r="G45" s="31">
        <v>0</v>
      </c>
      <c r="H45" s="31">
        <v>0</v>
      </c>
      <c r="I45" s="64">
        <v>0</v>
      </c>
      <c r="J45" s="31">
        <v>1</v>
      </c>
      <c r="K45" s="64">
        <v>1</v>
      </c>
      <c r="L45" s="31">
        <v>0</v>
      </c>
      <c r="M45" s="31">
        <v>0</v>
      </c>
      <c r="N45" s="34">
        <f t="shared" ref="N45:N47" si="12">+G45+I45+K45+M45</f>
        <v>1</v>
      </c>
      <c r="O45" s="36">
        <f t="shared" ref="O45:O47" si="13">IFERROR(N45/E45,0%)</f>
        <v>1</v>
      </c>
    </row>
    <row r="46" spans="1:16" x14ac:dyDescent="0.25">
      <c r="A46" s="2"/>
      <c r="B46" s="2"/>
      <c r="C46" s="2"/>
      <c r="D46" s="2"/>
      <c r="E46" s="34">
        <f t="shared" si="11"/>
        <v>0</v>
      </c>
      <c r="F46" s="31"/>
      <c r="G46" s="31"/>
      <c r="H46" s="31"/>
      <c r="I46" s="64"/>
      <c r="J46" s="31"/>
      <c r="K46" s="64"/>
      <c r="L46" s="31"/>
      <c r="M46" s="31"/>
      <c r="N46" s="34">
        <f t="shared" si="12"/>
        <v>0</v>
      </c>
      <c r="O46" s="36">
        <f t="shared" si="13"/>
        <v>0</v>
      </c>
    </row>
    <row r="47" spans="1:16" x14ac:dyDescent="0.25">
      <c r="A47" s="2"/>
      <c r="B47" s="2"/>
      <c r="C47" s="2"/>
      <c r="D47" s="2"/>
      <c r="E47" s="34">
        <f t="shared" si="11"/>
        <v>0</v>
      </c>
      <c r="F47" s="31"/>
      <c r="G47" s="31"/>
      <c r="H47" s="31"/>
      <c r="I47" s="64"/>
      <c r="J47" s="31"/>
      <c r="K47" s="64"/>
      <c r="L47" s="31"/>
      <c r="M47" s="31"/>
      <c r="N47" s="34">
        <f t="shared" si="12"/>
        <v>0</v>
      </c>
      <c r="O47" s="36">
        <f t="shared" si="13"/>
        <v>0</v>
      </c>
    </row>
    <row r="48" spans="1:16" x14ac:dyDescent="0.25">
      <c r="A48" s="13"/>
      <c r="B48" s="13"/>
      <c r="C48" s="13"/>
      <c r="D48" s="13"/>
      <c r="E48" s="48"/>
      <c r="F48" s="13"/>
      <c r="G48" s="13"/>
      <c r="H48" s="13"/>
      <c r="I48" s="69"/>
      <c r="J48" s="13"/>
      <c r="K48" s="69"/>
      <c r="L48" s="13"/>
      <c r="M48" s="13"/>
      <c r="N48" s="48"/>
      <c r="O48" s="49"/>
    </row>
    <row r="50" spans="1:16" ht="15.75" x14ac:dyDescent="0.25">
      <c r="A50" s="4"/>
      <c r="B50" s="99" t="s">
        <v>0</v>
      </c>
      <c r="C50" s="99"/>
      <c r="D50" s="99"/>
      <c r="E50" s="99"/>
      <c r="F50" s="99"/>
      <c r="G50" s="99"/>
      <c r="H50" s="99"/>
      <c r="I50" s="99"/>
      <c r="J50" s="99"/>
      <c r="K50" s="99"/>
      <c r="L50" s="99"/>
      <c r="M50" s="99"/>
      <c r="N50" s="99"/>
      <c r="O50" s="99"/>
    </row>
    <row r="51" spans="1:16" x14ac:dyDescent="0.25">
      <c r="A51" s="4"/>
      <c r="B51" s="100" t="s">
        <v>475</v>
      </c>
      <c r="C51" s="100"/>
      <c r="D51" s="100"/>
      <c r="E51" s="100"/>
      <c r="F51" s="100"/>
      <c r="G51" s="100"/>
      <c r="H51" s="100"/>
      <c r="I51" s="100"/>
      <c r="J51" s="100"/>
      <c r="K51" s="100"/>
      <c r="L51" s="100"/>
      <c r="M51" s="100"/>
      <c r="N51" s="100"/>
      <c r="O51" s="100"/>
    </row>
    <row r="52" spans="1:16" x14ac:dyDescent="0.25">
      <c r="A52" s="4"/>
      <c r="B52" s="42"/>
      <c r="C52" s="42"/>
      <c r="D52" s="42"/>
      <c r="E52" s="42"/>
      <c r="F52" s="42"/>
      <c r="G52" s="42"/>
      <c r="H52" s="42"/>
      <c r="I52" s="61"/>
      <c r="J52" s="42"/>
      <c r="K52" s="61"/>
      <c r="L52" s="42"/>
      <c r="M52" s="42"/>
      <c r="N52" s="42"/>
      <c r="O52" s="42"/>
    </row>
    <row r="53" spans="1:16" ht="15.75" x14ac:dyDescent="0.25">
      <c r="A53" s="4"/>
      <c r="B53" s="12"/>
      <c r="C53" s="12"/>
      <c r="D53" s="12"/>
      <c r="E53" s="12"/>
      <c r="F53" s="12"/>
      <c r="G53" s="12"/>
      <c r="H53" s="12"/>
      <c r="I53" s="62"/>
      <c r="J53" s="12"/>
      <c r="K53" s="62"/>
      <c r="L53" s="12"/>
      <c r="M53" s="12"/>
      <c r="N53" s="12"/>
      <c r="O53" s="12"/>
    </row>
    <row r="54" spans="1:16" ht="15.75" x14ac:dyDescent="0.25">
      <c r="A54" s="6" t="s">
        <v>1</v>
      </c>
      <c r="B54" s="32">
        <v>216</v>
      </c>
      <c r="C54" s="101" t="s">
        <v>65</v>
      </c>
      <c r="D54" s="101"/>
      <c r="E54" s="101"/>
      <c r="F54" s="101"/>
      <c r="G54" s="101"/>
      <c r="H54" s="101"/>
      <c r="I54" s="101"/>
      <c r="J54" s="101"/>
      <c r="K54" s="101"/>
      <c r="L54" s="101"/>
      <c r="M54" s="101"/>
      <c r="N54" s="101"/>
      <c r="O54" s="41"/>
    </row>
    <row r="55" spans="1:16" x14ac:dyDescent="0.25">
      <c r="A55" s="6" t="s">
        <v>13</v>
      </c>
      <c r="B55" s="11" t="s">
        <v>3</v>
      </c>
      <c r="C55" s="101" t="s">
        <v>26</v>
      </c>
      <c r="D55" s="101"/>
      <c r="E55" s="101"/>
      <c r="F55" s="101"/>
      <c r="G55" s="101"/>
      <c r="H55" s="101"/>
      <c r="I55" s="101"/>
      <c r="J55" s="101"/>
      <c r="K55" s="101"/>
      <c r="L55" s="101"/>
      <c r="M55" s="101"/>
      <c r="N55" s="101"/>
      <c r="O55" s="8"/>
      <c r="P55" s="4"/>
    </row>
    <row r="56" spans="1:16" x14ac:dyDescent="0.25">
      <c r="B56" s="9"/>
      <c r="C56" s="9"/>
      <c r="D56" s="9"/>
      <c r="E56" s="9"/>
      <c r="F56" s="9"/>
      <c r="G56" s="9"/>
      <c r="H56" s="9"/>
      <c r="I56" s="63"/>
      <c r="J56" s="9"/>
      <c r="K56" s="63"/>
      <c r="L56" s="9"/>
      <c r="M56" s="9"/>
      <c r="N56" s="9"/>
    </row>
    <row r="57" spans="1:16" x14ac:dyDescent="0.25">
      <c r="A57" s="102" t="s">
        <v>21</v>
      </c>
      <c r="B57" s="102" t="s">
        <v>22</v>
      </c>
      <c r="C57" s="102" t="s">
        <v>23</v>
      </c>
      <c r="D57" s="102" t="s">
        <v>24</v>
      </c>
      <c r="E57" s="102" t="s">
        <v>5</v>
      </c>
      <c r="F57" s="103" t="s">
        <v>25</v>
      </c>
      <c r="G57" s="103"/>
      <c r="H57" s="103"/>
      <c r="I57" s="103"/>
      <c r="J57" s="103"/>
      <c r="K57" s="103"/>
      <c r="L57" s="103"/>
      <c r="M57" s="103"/>
      <c r="N57" s="104" t="s">
        <v>16</v>
      </c>
      <c r="O57" s="102" t="s">
        <v>17</v>
      </c>
    </row>
    <row r="58" spans="1:16" x14ac:dyDescent="0.25">
      <c r="A58" s="102"/>
      <c r="B58" s="102"/>
      <c r="C58" s="102"/>
      <c r="D58" s="102"/>
      <c r="E58" s="102"/>
      <c r="F58" s="103" t="s">
        <v>6</v>
      </c>
      <c r="G58" s="103"/>
      <c r="H58" s="103" t="s">
        <v>7</v>
      </c>
      <c r="I58" s="103"/>
      <c r="J58" s="103" t="s">
        <v>8</v>
      </c>
      <c r="K58" s="103"/>
      <c r="L58" s="103" t="s">
        <v>9</v>
      </c>
      <c r="M58" s="103"/>
      <c r="N58" s="104"/>
      <c r="O58" s="102"/>
    </row>
    <row r="59" spans="1:16" x14ac:dyDescent="0.25">
      <c r="A59" s="102"/>
      <c r="B59" s="102"/>
      <c r="C59" s="102"/>
      <c r="D59" s="102"/>
      <c r="E59" s="102"/>
      <c r="F59" s="43" t="s">
        <v>10</v>
      </c>
      <c r="G59" s="43" t="s">
        <v>11</v>
      </c>
      <c r="H59" s="43" t="s">
        <v>10</v>
      </c>
      <c r="I59" s="60" t="s">
        <v>11</v>
      </c>
      <c r="J59" s="43" t="s">
        <v>10</v>
      </c>
      <c r="K59" s="73" t="s">
        <v>12</v>
      </c>
      <c r="L59" s="43" t="s">
        <v>10</v>
      </c>
      <c r="M59" s="43" t="s">
        <v>12</v>
      </c>
      <c r="N59" s="104"/>
      <c r="O59" s="102"/>
    </row>
    <row r="60" spans="1:16" ht="76.5" x14ac:dyDescent="0.25">
      <c r="A60" s="2" t="s">
        <v>160</v>
      </c>
      <c r="B60" s="2" t="s">
        <v>159</v>
      </c>
      <c r="C60" s="2" t="s">
        <v>183</v>
      </c>
      <c r="D60" s="2" t="s">
        <v>942</v>
      </c>
      <c r="E60" s="34">
        <f t="shared" ref="E60" si="14">+F60+H60+J60+L60</f>
        <v>1</v>
      </c>
      <c r="F60" s="31">
        <v>0</v>
      </c>
      <c r="G60" s="31">
        <v>0</v>
      </c>
      <c r="H60" s="31">
        <v>0</v>
      </c>
      <c r="I60" s="64">
        <v>0</v>
      </c>
      <c r="J60" s="31">
        <v>0</v>
      </c>
      <c r="K60" s="64">
        <v>0</v>
      </c>
      <c r="L60" s="31">
        <v>1</v>
      </c>
      <c r="M60" s="31">
        <v>0</v>
      </c>
      <c r="N60" s="34">
        <f t="shared" ref="N60" si="15">+G60+I60+K60+M60</f>
        <v>0</v>
      </c>
      <c r="O60" s="36">
        <f t="shared" ref="O60" si="16">IFERROR(N60/E60,0%)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s>
  <pageMargins left="0.7" right="0.7" top="0.75" bottom="0.75" header="0.3" footer="0.3"/>
  <pageSetup scale="42"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2"/>
  <sheetViews>
    <sheetView topLeftCell="A35" zoomScale="70" zoomScaleNormal="70" workbookViewId="0">
      <selection activeCell="A53" sqref="A53:XFD55"/>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217</v>
      </c>
      <c r="C5" s="101" t="s">
        <v>66</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137</v>
      </c>
      <c r="B11" s="2" t="s">
        <v>199</v>
      </c>
      <c r="C11" s="2" t="s">
        <v>274</v>
      </c>
      <c r="D11" s="2" t="s">
        <v>943</v>
      </c>
      <c r="E11" s="31">
        <f>+F11+H11+J11+L11</f>
        <v>1</v>
      </c>
      <c r="F11" s="31">
        <v>0</v>
      </c>
      <c r="G11" s="31">
        <v>0</v>
      </c>
      <c r="H11" s="31">
        <v>0</v>
      </c>
      <c r="I11" s="64">
        <v>0</v>
      </c>
      <c r="J11" s="31">
        <v>0</v>
      </c>
      <c r="K11" s="64">
        <v>0</v>
      </c>
      <c r="L11" s="31">
        <v>1</v>
      </c>
      <c r="M11" s="31">
        <v>0</v>
      </c>
      <c r="N11" s="34">
        <f>+G11+I11+K11+M11</f>
        <v>0</v>
      </c>
      <c r="O11" s="36">
        <f>IFERROR(N11/E11,0%)</f>
        <v>0</v>
      </c>
    </row>
    <row r="12" spans="1:16" ht="38.25" x14ac:dyDescent="0.25">
      <c r="A12" s="2" t="s">
        <v>137</v>
      </c>
      <c r="B12" s="2" t="s">
        <v>199</v>
      </c>
      <c r="C12" s="2" t="s">
        <v>218</v>
      </c>
      <c r="D12" s="2" t="s">
        <v>944</v>
      </c>
      <c r="E12" s="31">
        <f t="shared" ref="E12:E20" si="0">+F12+H12+J12+L12</f>
        <v>1</v>
      </c>
      <c r="F12" s="31">
        <v>0</v>
      </c>
      <c r="G12" s="31">
        <v>0</v>
      </c>
      <c r="H12" s="31">
        <v>0</v>
      </c>
      <c r="I12" s="64">
        <v>0</v>
      </c>
      <c r="J12" s="31">
        <v>0</v>
      </c>
      <c r="K12" s="64">
        <v>0</v>
      </c>
      <c r="L12" s="31">
        <v>1</v>
      </c>
      <c r="M12" s="31">
        <v>0</v>
      </c>
      <c r="N12" s="34">
        <f t="shared" ref="N12:N20" si="1">+G12+I12+K12+M12</f>
        <v>0</v>
      </c>
      <c r="O12" s="36">
        <f t="shared" ref="O12:O20" si="2">IFERROR(N12/E12,0%)</f>
        <v>0</v>
      </c>
    </row>
    <row r="13" spans="1:16" ht="51" x14ac:dyDescent="0.25">
      <c r="A13" s="2" t="s">
        <v>137</v>
      </c>
      <c r="B13" s="2" t="s">
        <v>182</v>
      </c>
      <c r="C13" s="2" t="s">
        <v>181</v>
      </c>
      <c r="D13" s="2" t="s">
        <v>945</v>
      </c>
      <c r="E13" s="31">
        <f t="shared" si="0"/>
        <v>1</v>
      </c>
      <c r="F13" s="31">
        <v>0</v>
      </c>
      <c r="G13" s="31">
        <v>0</v>
      </c>
      <c r="H13" s="31">
        <v>0</v>
      </c>
      <c r="I13" s="64">
        <v>0</v>
      </c>
      <c r="J13" s="31">
        <v>0</v>
      </c>
      <c r="K13" s="64">
        <v>0</v>
      </c>
      <c r="L13" s="31">
        <v>1</v>
      </c>
      <c r="M13" s="31">
        <v>0</v>
      </c>
      <c r="N13" s="34">
        <f t="shared" si="1"/>
        <v>0</v>
      </c>
      <c r="O13" s="36">
        <f t="shared" si="2"/>
        <v>0</v>
      </c>
    </row>
    <row r="14" spans="1:16" ht="76.5" x14ac:dyDescent="0.25">
      <c r="A14" s="2" t="s">
        <v>146</v>
      </c>
      <c r="B14" s="2" t="s">
        <v>163</v>
      </c>
      <c r="C14" s="2" t="s">
        <v>208</v>
      </c>
      <c r="D14" s="2" t="s">
        <v>946</v>
      </c>
      <c r="E14" s="31">
        <f t="shared" si="0"/>
        <v>1</v>
      </c>
      <c r="F14" s="31">
        <v>0</v>
      </c>
      <c r="G14" s="31">
        <v>0</v>
      </c>
      <c r="H14" s="31">
        <v>1</v>
      </c>
      <c r="I14" s="64">
        <v>1</v>
      </c>
      <c r="J14" s="31">
        <v>0</v>
      </c>
      <c r="K14" s="64">
        <v>0</v>
      </c>
      <c r="L14" s="31">
        <v>0</v>
      </c>
      <c r="M14" s="31">
        <v>0</v>
      </c>
      <c r="N14" s="34">
        <f t="shared" si="1"/>
        <v>1</v>
      </c>
      <c r="O14" s="36">
        <f t="shared" si="2"/>
        <v>1</v>
      </c>
    </row>
    <row r="15" spans="1:16" ht="63.75" x14ac:dyDescent="0.25">
      <c r="A15" s="2" t="s">
        <v>146</v>
      </c>
      <c r="B15" s="2" t="s">
        <v>163</v>
      </c>
      <c r="C15" s="2" t="s">
        <v>222</v>
      </c>
      <c r="D15" s="2" t="s">
        <v>947</v>
      </c>
      <c r="E15" s="31">
        <f t="shared" si="0"/>
        <v>1</v>
      </c>
      <c r="F15" s="31">
        <v>1</v>
      </c>
      <c r="G15" s="31">
        <v>1</v>
      </c>
      <c r="H15" s="31">
        <v>0</v>
      </c>
      <c r="I15" s="64">
        <v>0</v>
      </c>
      <c r="J15" s="31">
        <v>0</v>
      </c>
      <c r="K15" s="64">
        <v>0</v>
      </c>
      <c r="L15" s="31">
        <v>0</v>
      </c>
      <c r="M15" s="31">
        <v>0</v>
      </c>
      <c r="N15" s="34">
        <f t="shared" si="1"/>
        <v>1</v>
      </c>
      <c r="O15" s="36">
        <f t="shared" si="2"/>
        <v>1</v>
      </c>
    </row>
    <row r="16" spans="1:16" ht="51" x14ac:dyDescent="0.25">
      <c r="A16" s="2" t="s">
        <v>146</v>
      </c>
      <c r="B16" s="2" t="s">
        <v>145</v>
      </c>
      <c r="C16" s="2" t="s">
        <v>144</v>
      </c>
      <c r="D16" s="2" t="s">
        <v>948</v>
      </c>
      <c r="E16" s="31">
        <f t="shared" si="0"/>
        <v>1</v>
      </c>
      <c r="F16" s="31">
        <v>0</v>
      </c>
      <c r="G16" s="31">
        <v>0</v>
      </c>
      <c r="H16" s="31">
        <v>0</v>
      </c>
      <c r="I16" s="64">
        <v>0</v>
      </c>
      <c r="J16" s="31">
        <v>0</v>
      </c>
      <c r="K16" s="64">
        <v>0</v>
      </c>
      <c r="L16" s="31">
        <v>1</v>
      </c>
      <c r="M16" s="31">
        <v>0</v>
      </c>
      <c r="N16" s="34">
        <f t="shared" si="1"/>
        <v>0</v>
      </c>
      <c r="O16" s="36">
        <f t="shared" si="2"/>
        <v>0</v>
      </c>
    </row>
    <row r="17" spans="1:15" ht="63.75" x14ac:dyDescent="0.25">
      <c r="A17" s="2" t="s">
        <v>140</v>
      </c>
      <c r="B17" s="2" t="s">
        <v>168</v>
      </c>
      <c r="C17" s="2" t="s">
        <v>167</v>
      </c>
      <c r="D17" s="2" t="s">
        <v>949</v>
      </c>
      <c r="E17" s="31">
        <f t="shared" si="0"/>
        <v>1</v>
      </c>
      <c r="F17" s="31">
        <v>1</v>
      </c>
      <c r="G17" s="31">
        <v>1</v>
      </c>
      <c r="H17" s="31">
        <v>0</v>
      </c>
      <c r="I17" s="64">
        <v>0</v>
      </c>
      <c r="J17" s="31">
        <v>0</v>
      </c>
      <c r="K17" s="64">
        <v>0</v>
      </c>
      <c r="L17" s="31">
        <v>0</v>
      </c>
      <c r="M17" s="31">
        <v>0</v>
      </c>
      <c r="N17" s="34">
        <f t="shared" si="1"/>
        <v>1</v>
      </c>
      <c r="O17" s="36">
        <f t="shared" si="2"/>
        <v>1</v>
      </c>
    </row>
    <row r="18" spans="1:15" ht="63.75" x14ac:dyDescent="0.25">
      <c r="A18" s="2" t="s">
        <v>140</v>
      </c>
      <c r="B18" s="2" t="s">
        <v>168</v>
      </c>
      <c r="C18" s="2" t="s">
        <v>217</v>
      </c>
      <c r="D18" s="2" t="s">
        <v>950</v>
      </c>
      <c r="E18" s="31">
        <f t="shared" si="0"/>
        <v>1</v>
      </c>
      <c r="F18" s="31">
        <v>0</v>
      </c>
      <c r="G18" s="31">
        <v>0</v>
      </c>
      <c r="H18" s="31">
        <v>0</v>
      </c>
      <c r="I18" s="64">
        <v>0</v>
      </c>
      <c r="J18" s="31">
        <v>1</v>
      </c>
      <c r="K18" s="64">
        <v>1</v>
      </c>
      <c r="L18" s="31">
        <v>0</v>
      </c>
      <c r="M18" s="31">
        <v>0</v>
      </c>
      <c r="N18" s="34">
        <f t="shared" si="1"/>
        <v>1</v>
      </c>
      <c r="O18" s="36">
        <f t="shared" si="2"/>
        <v>1</v>
      </c>
    </row>
    <row r="19" spans="1:15" ht="63.75" x14ac:dyDescent="0.25">
      <c r="A19" s="2" t="s">
        <v>140</v>
      </c>
      <c r="B19" s="2" t="s">
        <v>168</v>
      </c>
      <c r="C19" s="2" t="s">
        <v>206</v>
      </c>
      <c r="D19" s="2" t="s">
        <v>951</v>
      </c>
      <c r="E19" s="31">
        <f t="shared" si="0"/>
        <v>1</v>
      </c>
      <c r="F19" s="31">
        <v>0</v>
      </c>
      <c r="G19" s="31">
        <v>0</v>
      </c>
      <c r="H19" s="31">
        <v>0</v>
      </c>
      <c r="I19" s="64">
        <v>0</v>
      </c>
      <c r="J19" s="31">
        <v>1</v>
      </c>
      <c r="K19" s="64">
        <v>1</v>
      </c>
      <c r="L19" s="31">
        <v>0</v>
      </c>
      <c r="M19" s="31">
        <v>0</v>
      </c>
      <c r="N19" s="34">
        <f t="shared" si="1"/>
        <v>1</v>
      </c>
      <c r="O19" s="36">
        <f t="shared" si="2"/>
        <v>1</v>
      </c>
    </row>
    <row r="20" spans="1:15" ht="63.75" x14ac:dyDescent="0.25">
      <c r="A20" s="2" t="s">
        <v>140</v>
      </c>
      <c r="B20" s="2" t="s">
        <v>168</v>
      </c>
      <c r="C20" s="2" t="s">
        <v>186</v>
      </c>
      <c r="D20" s="2" t="s">
        <v>952</v>
      </c>
      <c r="E20" s="31">
        <f t="shared" si="0"/>
        <v>1</v>
      </c>
      <c r="F20" s="31">
        <v>1</v>
      </c>
      <c r="G20" s="31">
        <v>1</v>
      </c>
      <c r="H20" s="31">
        <v>0</v>
      </c>
      <c r="I20" s="64">
        <v>0</v>
      </c>
      <c r="J20" s="31">
        <v>0</v>
      </c>
      <c r="K20" s="64">
        <v>0</v>
      </c>
      <c r="L20" s="31">
        <v>0</v>
      </c>
      <c r="M20" s="31">
        <v>0</v>
      </c>
      <c r="N20" s="34">
        <f t="shared" si="1"/>
        <v>1</v>
      </c>
      <c r="O20" s="36">
        <f t="shared" si="2"/>
        <v>1</v>
      </c>
    </row>
    <row r="21" spans="1:15" ht="51" x14ac:dyDescent="0.25">
      <c r="A21" s="2" t="s">
        <v>140</v>
      </c>
      <c r="B21" s="2" t="s">
        <v>139</v>
      </c>
      <c r="C21" s="2" t="s">
        <v>197</v>
      </c>
      <c r="D21" s="2" t="s">
        <v>953</v>
      </c>
      <c r="E21" s="31">
        <f t="shared" ref="E21:E23" si="3">+F21+H21+J21+L21</f>
        <v>1</v>
      </c>
      <c r="F21" s="31">
        <v>0</v>
      </c>
      <c r="G21" s="31">
        <v>0</v>
      </c>
      <c r="H21" s="31">
        <v>0</v>
      </c>
      <c r="I21" s="64">
        <v>0</v>
      </c>
      <c r="J21" s="31">
        <v>0</v>
      </c>
      <c r="K21" s="64">
        <v>0</v>
      </c>
      <c r="L21" s="31">
        <v>1</v>
      </c>
      <c r="M21" s="31">
        <v>0</v>
      </c>
      <c r="N21" s="34">
        <f t="shared" ref="N21:N23" si="4">+G21+I21+K21+M21</f>
        <v>0</v>
      </c>
      <c r="O21" s="36">
        <f t="shared" ref="O21:O23" si="5">IFERROR(N21/E21,0%)</f>
        <v>0</v>
      </c>
    </row>
    <row r="22" spans="1:15" ht="38.25" x14ac:dyDescent="0.25">
      <c r="A22" s="2" t="s">
        <v>140</v>
      </c>
      <c r="B22" s="2" t="s">
        <v>139</v>
      </c>
      <c r="C22" s="2" t="s">
        <v>266</v>
      </c>
      <c r="D22" s="2" t="s">
        <v>954</v>
      </c>
      <c r="E22" s="31">
        <f t="shared" si="3"/>
        <v>1</v>
      </c>
      <c r="F22" s="31">
        <v>0</v>
      </c>
      <c r="G22" s="31">
        <v>0</v>
      </c>
      <c r="H22" s="31">
        <v>0</v>
      </c>
      <c r="I22" s="64">
        <v>0</v>
      </c>
      <c r="J22" s="31">
        <v>1</v>
      </c>
      <c r="K22" s="64">
        <v>1</v>
      </c>
      <c r="L22" s="31">
        <v>0</v>
      </c>
      <c r="M22" s="31">
        <v>0</v>
      </c>
      <c r="N22" s="34">
        <f t="shared" si="4"/>
        <v>1</v>
      </c>
      <c r="O22" s="36">
        <f t="shared" si="5"/>
        <v>1</v>
      </c>
    </row>
    <row r="23" spans="1:15" ht="63.75" x14ac:dyDescent="0.25">
      <c r="A23" s="2" t="s">
        <v>134</v>
      </c>
      <c r="B23" s="2" t="s">
        <v>133</v>
      </c>
      <c r="C23" s="2" t="s">
        <v>212</v>
      </c>
      <c r="D23" s="2" t="s">
        <v>955</v>
      </c>
      <c r="E23" s="31">
        <f t="shared" si="3"/>
        <v>1</v>
      </c>
      <c r="F23" s="31">
        <v>0</v>
      </c>
      <c r="G23" s="31">
        <v>0</v>
      </c>
      <c r="H23" s="31">
        <v>0</v>
      </c>
      <c r="I23" s="64">
        <v>0</v>
      </c>
      <c r="J23" s="31">
        <v>1</v>
      </c>
      <c r="K23" s="64">
        <v>0</v>
      </c>
      <c r="L23" s="31">
        <v>0</v>
      </c>
      <c r="M23" s="31">
        <v>0</v>
      </c>
      <c r="N23" s="34">
        <f t="shared" si="4"/>
        <v>0</v>
      </c>
      <c r="O23" s="36">
        <f t="shared" si="5"/>
        <v>0</v>
      </c>
    </row>
    <row r="24" spans="1:15" ht="63.75" x14ac:dyDescent="0.25">
      <c r="A24" s="2" t="s">
        <v>166</v>
      </c>
      <c r="B24" s="2" t="s">
        <v>195</v>
      </c>
      <c r="C24" s="2" t="s">
        <v>261</v>
      </c>
      <c r="D24" s="2" t="s">
        <v>956</v>
      </c>
      <c r="E24" s="31">
        <f t="shared" ref="E24:E25" si="6">+F24+H24+J24+L24</f>
        <v>1</v>
      </c>
      <c r="F24" s="31">
        <v>0</v>
      </c>
      <c r="G24" s="31">
        <v>0</v>
      </c>
      <c r="H24" s="31">
        <v>0</v>
      </c>
      <c r="I24" s="64">
        <v>0</v>
      </c>
      <c r="J24" s="31">
        <v>0</v>
      </c>
      <c r="K24" s="64">
        <v>0</v>
      </c>
      <c r="L24" s="31">
        <v>1</v>
      </c>
      <c r="M24" s="31">
        <v>0</v>
      </c>
      <c r="N24" s="34">
        <f t="shared" ref="N24:N25" si="7">+G24+I24+K24+M24</f>
        <v>0</v>
      </c>
      <c r="O24" s="36">
        <f t="shared" ref="O24:O25" si="8">IFERROR(N24/E24,0%)</f>
        <v>0</v>
      </c>
    </row>
    <row r="25" spans="1:15" ht="51" x14ac:dyDescent="0.25">
      <c r="A25" s="2" t="s">
        <v>166</v>
      </c>
      <c r="B25" s="2" t="s">
        <v>165</v>
      </c>
      <c r="C25" s="2" t="s">
        <v>164</v>
      </c>
      <c r="D25" s="2" t="s">
        <v>957</v>
      </c>
      <c r="E25" s="31">
        <f t="shared" si="6"/>
        <v>1</v>
      </c>
      <c r="F25" s="31">
        <v>0</v>
      </c>
      <c r="G25" s="31">
        <v>0</v>
      </c>
      <c r="H25" s="31">
        <v>0</v>
      </c>
      <c r="I25" s="64">
        <v>0</v>
      </c>
      <c r="J25" s="31">
        <v>1</v>
      </c>
      <c r="K25" s="64">
        <v>1</v>
      </c>
      <c r="L25" s="31">
        <v>0</v>
      </c>
      <c r="M25" s="31">
        <v>0</v>
      </c>
      <c r="N25" s="34">
        <f t="shared" si="7"/>
        <v>1</v>
      </c>
      <c r="O25" s="36">
        <f t="shared" si="8"/>
        <v>1</v>
      </c>
    </row>
    <row r="29" spans="1:15" ht="15.75" x14ac:dyDescent="0.25">
      <c r="A29" s="4"/>
      <c r="B29" s="99" t="s">
        <v>0</v>
      </c>
      <c r="C29" s="99"/>
      <c r="D29" s="99"/>
      <c r="E29" s="99"/>
      <c r="F29" s="99"/>
      <c r="G29" s="99"/>
      <c r="H29" s="99"/>
      <c r="I29" s="99"/>
      <c r="J29" s="99"/>
      <c r="K29" s="99"/>
      <c r="L29" s="99"/>
      <c r="M29" s="99"/>
      <c r="N29" s="99"/>
      <c r="O29" s="99"/>
    </row>
    <row r="30" spans="1:15" x14ac:dyDescent="0.25">
      <c r="A30" s="4"/>
      <c r="B30" s="100" t="s">
        <v>475</v>
      </c>
      <c r="C30" s="100"/>
      <c r="D30" s="100"/>
      <c r="E30" s="100"/>
      <c r="F30" s="100"/>
      <c r="G30" s="100"/>
      <c r="H30" s="100"/>
      <c r="I30" s="100"/>
      <c r="J30" s="100"/>
      <c r="K30" s="100"/>
      <c r="L30" s="100"/>
      <c r="M30" s="100"/>
      <c r="N30" s="100"/>
      <c r="O30" s="100"/>
    </row>
    <row r="31" spans="1:15" x14ac:dyDescent="0.25">
      <c r="A31" s="4"/>
      <c r="B31" s="42"/>
      <c r="C31" s="42"/>
      <c r="D31" s="42"/>
      <c r="E31" s="42"/>
      <c r="F31" s="42"/>
      <c r="G31" s="42"/>
      <c r="H31" s="42"/>
      <c r="I31" s="61"/>
      <c r="J31" s="42"/>
      <c r="K31" s="61"/>
      <c r="L31" s="42"/>
      <c r="M31" s="42"/>
      <c r="N31" s="42"/>
      <c r="O31" s="42"/>
    </row>
    <row r="32" spans="1:15" ht="15.75" x14ac:dyDescent="0.25">
      <c r="A32" s="4"/>
      <c r="B32" s="12"/>
      <c r="C32" s="12"/>
      <c r="D32" s="12"/>
      <c r="E32" s="12"/>
      <c r="F32" s="12"/>
      <c r="G32" s="12"/>
      <c r="H32" s="12"/>
      <c r="I32" s="62"/>
      <c r="J32" s="12"/>
      <c r="K32" s="62"/>
      <c r="L32" s="12"/>
      <c r="M32" s="12"/>
      <c r="N32" s="12"/>
      <c r="O32" s="12"/>
    </row>
    <row r="33" spans="1:16" ht="15.75" x14ac:dyDescent="0.25">
      <c r="A33" s="6" t="s">
        <v>1</v>
      </c>
      <c r="B33" s="32">
        <v>217</v>
      </c>
      <c r="C33" s="101" t="s">
        <v>66</v>
      </c>
      <c r="D33" s="101"/>
      <c r="E33" s="101"/>
      <c r="F33" s="101"/>
      <c r="G33" s="101"/>
      <c r="H33" s="101"/>
      <c r="I33" s="101"/>
      <c r="J33" s="101"/>
      <c r="K33" s="101"/>
      <c r="L33" s="101"/>
      <c r="M33" s="101"/>
      <c r="N33" s="101"/>
      <c r="O33" s="41"/>
    </row>
    <row r="34" spans="1:16" x14ac:dyDescent="0.25">
      <c r="A34" s="6" t="s">
        <v>13</v>
      </c>
      <c r="B34" s="11" t="s">
        <v>2</v>
      </c>
      <c r="C34" s="101" t="s">
        <v>19</v>
      </c>
      <c r="D34" s="101"/>
      <c r="E34" s="101"/>
      <c r="F34" s="101"/>
      <c r="G34" s="101"/>
      <c r="H34" s="101"/>
      <c r="I34" s="101"/>
      <c r="J34" s="101"/>
      <c r="K34" s="101"/>
      <c r="L34" s="101"/>
      <c r="M34" s="101"/>
      <c r="N34" s="101"/>
      <c r="O34" s="8"/>
      <c r="P34" s="4"/>
    </row>
    <row r="35" spans="1:16" x14ac:dyDescent="0.25">
      <c r="B35" s="9"/>
      <c r="C35" s="9"/>
      <c r="D35" s="9"/>
      <c r="E35" s="9"/>
      <c r="F35" s="9"/>
      <c r="G35" s="9"/>
      <c r="H35" s="9"/>
      <c r="I35" s="63"/>
      <c r="J35" s="9"/>
      <c r="K35" s="63"/>
      <c r="L35" s="9"/>
      <c r="M35" s="9"/>
      <c r="N35" s="9"/>
    </row>
    <row r="36" spans="1:16" x14ac:dyDescent="0.25">
      <c r="A36" s="102" t="s">
        <v>21</v>
      </c>
      <c r="B36" s="102" t="s">
        <v>22</v>
      </c>
      <c r="C36" s="102" t="s">
        <v>23</v>
      </c>
      <c r="D36" s="102" t="s">
        <v>24</v>
      </c>
      <c r="E36" s="102" t="s">
        <v>5</v>
      </c>
      <c r="F36" s="103" t="s">
        <v>25</v>
      </c>
      <c r="G36" s="103"/>
      <c r="H36" s="103"/>
      <c r="I36" s="103"/>
      <c r="J36" s="103"/>
      <c r="K36" s="103"/>
      <c r="L36" s="103"/>
      <c r="M36" s="103"/>
      <c r="N36" s="104" t="s">
        <v>16</v>
      </c>
      <c r="O36" s="102" t="s">
        <v>17</v>
      </c>
    </row>
    <row r="37" spans="1:16" x14ac:dyDescent="0.25">
      <c r="A37" s="102"/>
      <c r="B37" s="102"/>
      <c r="C37" s="102"/>
      <c r="D37" s="102"/>
      <c r="E37" s="102"/>
      <c r="F37" s="103" t="s">
        <v>6</v>
      </c>
      <c r="G37" s="103"/>
      <c r="H37" s="103" t="s">
        <v>7</v>
      </c>
      <c r="I37" s="103"/>
      <c r="J37" s="103" t="s">
        <v>8</v>
      </c>
      <c r="K37" s="103"/>
      <c r="L37" s="103" t="s">
        <v>9</v>
      </c>
      <c r="M37" s="103"/>
      <c r="N37" s="104"/>
      <c r="O37" s="102"/>
    </row>
    <row r="38" spans="1:16" x14ac:dyDescent="0.25">
      <c r="A38" s="102"/>
      <c r="B38" s="102"/>
      <c r="C38" s="102"/>
      <c r="D38" s="102"/>
      <c r="E38" s="102"/>
      <c r="F38" s="43" t="s">
        <v>10</v>
      </c>
      <c r="G38" s="43" t="s">
        <v>11</v>
      </c>
      <c r="H38" s="43" t="s">
        <v>10</v>
      </c>
      <c r="I38" s="60" t="s">
        <v>11</v>
      </c>
      <c r="J38" s="43" t="s">
        <v>10</v>
      </c>
      <c r="K38" s="73" t="s">
        <v>12</v>
      </c>
      <c r="L38" s="43" t="s">
        <v>10</v>
      </c>
      <c r="M38" s="43" t="s">
        <v>12</v>
      </c>
      <c r="N38" s="104"/>
      <c r="O38" s="102"/>
    </row>
    <row r="39" spans="1:16" ht="87" customHeight="1" x14ac:dyDescent="0.25">
      <c r="A39" s="2" t="s">
        <v>149</v>
      </c>
      <c r="B39" s="2" t="s">
        <v>154</v>
      </c>
      <c r="C39" s="2" t="s">
        <v>153</v>
      </c>
      <c r="D39" s="2" t="s">
        <v>958</v>
      </c>
      <c r="E39" s="35">
        <f t="shared" ref="E39" si="9">+F39+H39+J39+L39</f>
        <v>1</v>
      </c>
      <c r="F39" s="2">
        <v>0</v>
      </c>
      <c r="G39" s="2">
        <v>0</v>
      </c>
      <c r="H39" s="2">
        <v>0</v>
      </c>
      <c r="I39" s="66">
        <v>0</v>
      </c>
      <c r="J39" s="2">
        <v>1</v>
      </c>
      <c r="K39" s="66">
        <v>1</v>
      </c>
      <c r="L39" s="2">
        <v>0</v>
      </c>
      <c r="M39" s="2">
        <v>0</v>
      </c>
      <c r="N39" s="35">
        <f t="shared" ref="N39" si="10">+G39+I39+K39+M39</f>
        <v>1</v>
      </c>
      <c r="O39" s="44">
        <f>IFERROR(N39/E39,0%)</f>
        <v>1</v>
      </c>
    </row>
    <row r="40" spans="1:16" x14ac:dyDescent="0.25">
      <c r="A40" s="13"/>
      <c r="B40" s="13"/>
      <c r="C40" s="13"/>
      <c r="D40" s="13"/>
      <c r="E40" s="48"/>
      <c r="F40" s="13"/>
      <c r="G40" s="13"/>
      <c r="H40" s="13"/>
      <c r="I40" s="69"/>
      <c r="J40" s="13"/>
      <c r="K40" s="69"/>
      <c r="L40" s="13"/>
      <c r="M40" s="13"/>
      <c r="N40" s="48"/>
      <c r="O40" s="49"/>
    </row>
    <row r="42" spans="1:16" ht="15.75" x14ac:dyDescent="0.25">
      <c r="A42" s="4"/>
      <c r="B42" s="99" t="s">
        <v>0</v>
      </c>
      <c r="C42" s="99"/>
      <c r="D42" s="99"/>
      <c r="E42" s="99"/>
      <c r="F42" s="99"/>
      <c r="G42" s="99"/>
      <c r="H42" s="99"/>
      <c r="I42" s="99"/>
      <c r="J42" s="99"/>
      <c r="K42" s="99"/>
      <c r="L42" s="99"/>
      <c r="M42" s="99"/>
      <c r="N42" s="99"/>
      <c r="O42" s="99"/>
    </row>
    <row r="43" spans="1:16" x14ac:dyDescent="0.25">
      <c r="A43" s="4"/>
      <c r="B43" s="100" t="s">
        <v>475</v>
      </c>
      <c r="C43" s="100"/>
      <c r="D43" s="100"/>
      <c r="E43" s="100"/>
      <c r="F43" s="100"/>
      <c r="G43" s="100"/>
      <c r="H43" s="100"/>
      <c r="I43" s="100"/>
      <c r="J43" s="100"/>
      <c r="K43" s="100"/>
      <c r="L43" s="100"/>
      <c r="M43" s="100"/>
      <c r="N43" s="100"/>
      <c r="O43" s="100"/>
    </row>
    <row r="44" spans="1:16" x14ac:dyDescent="0.25">
      <c r="A44" s="4"/>
      <c r="B44" s="42"/>
      <c r="C44" s="42"/>
      <c r="D44" s="42"/>
      <c r="E44" s="42"/>
      <c r="F44" s="42"/>
      <c r="G44" s="42"/>
      <c r="H44" s="42"/>
      <c r="I44" s="61"/>
      <c r="J44" s="42"/>
      <c r="K44" s="61"/>
      <c r="L44" s="42"/>
      <c r="M44" s="42"/>
      <c r="N44" s="42"/>
      <c r="O44" s="42"/>
    </row>
    <row r="45" spans="1:16" ht="15.75" x14ac:dyDescent="0.25">
      <c r="A45" s="4"/>
      <c r="B45" s="12"/>
      <c r="C45" s="12"/>
      <c r="D45" s="12"/>
      <c r="E45" s="12"/>
      <c r="F45" s="12"/>
      <c r="G45" s="12"/>
      <c r="H45" s="12"/>
      <c r="I45" s="62"/>
      <c r="J45" s="12"/>
      <c r="K45" s="62"/>
      <c r="L45" s="12"/>
      <c r="M45" s="12"/>
      <c r="N45" s="12"/>
      <c r="O45" s="12"/>
    </row>
    <row r="46" spans="1:16" ht="15.75" x14ac:dyDescent="0.25">
      <c r="A46" s="6" t="s">
        <v>1</v>
      </c>
      <c r="B46" s="32">
        <v>217</v>
      </c>
      <c r="C46" s="101" t="s">
        <v>66</v>
      </c>
      <c r="D46" s="101"/>
      <c r="E46" s="101"/>
      <c r="F46" s="101"/>
      <c r="G46" s="101"/>
      <c r="H46" s="101"/>
      <c r="I46" s="101"/>
      <c r="J46" s="101"/>
      <c r="K46" s="101"/>
      <c r="L46" s="101"/>
      <c r="M46" s="101"/>
      <c r="N46" s="101"/>
      <c r="O46" s="41"/>
    </row>
    <row r="47" spans="1:16" x14ac:dyDescent="0.25">
      <c r="A47" s="6" t="s">
        <v>13</v>
      </c>
      <c r="B47" s="11" t="s">
        <v>3</v>
      </c>
      <c r="C47" s="101" t="s">
        <v>26</v>
      </c>
      <c r="D47" s="101"/>
      <c r="E47" s="101"/>
      <c r="F47" s="101"/>
      <c r="G47" s="101"/>
      <c r="H47" s="101"/>
      <c r="I47" s="101"/>
      <c r="J47" s="101"/>
      <c r="K47" s="101"/>
      <c r="L47" s="101"/>
      <c r="M47" s="101"/>
      <c r="N47" s="101"/>
      <c r="O47" s="8"/>
      <c r="P47" s="4"/>
    </row>
    <row r="48" spans="1:16" x14ac:dyDescent="0.25">
      <c r="B48" s="9"/>
      <c r="C48" s="9"/>
      <c r="D48" s="9"/>
      <c r="E48" s="9"/>
      <c r="F48" s="9"/>
      <c r="G48" s="9"/>
      <c r="H48" s="9"/>
      <c r="I48" s="63"/>
      <c r="J48" s="9"/>
      <c r="K48" s="63"/>
      <c r="L48" s="9"/>
      <c r="M48" s="9"/>
      <c r="N48" s="9"/>
    </row>
    <row r="49" spans="1:15" x14ac:dyDescent="0.25">
      <c r="A49" s="102" t="s">
        <v>21</v>
      </c>
      <c r="B49" s="102" t="s">
        <v>22</v>
      </c>
      <c r="C49" s="102" t="s">
        <v>23</v>
      </c>
      <c r="D49" s="102" t="s">
        <v>24</v>
      </c>
      <c r="E49" s="102" t="s">
        <v>5</v>
      </c>
      <c r="F49" s="103" t="s">
        <v>25</v>
      </c>
      <c r="G49" s="103"/>
      <c r="H49" s="103"/>
      <c r="I49" s="103"/>
      <c r="J49" s="103"/>
      <c r="K49" s="103"/>
      <c r="L49" s="103"/>
      <c r="M49" s="103"/>
      <c r="N49" s="104" t="s">
        <v>16</v>
      </c>
      <c r="O49" s="102" t="s">
        <v>17</v>
      </c>
    </row>
    <row r="50" spans="1:15" x14ac:dyDescent="0.25">
      <c r="A50" s="102"/>
      <c r="B50" s="102"/>
      <c r="C50" s="102"/>
      <c r="D50" s="102"/>
      <c r="E50" s="102"/>
      <c r="F50" s="103" t="s">
        <v>6</v>
      </c>
      <c r="G50" s="103"/>
      <c r="H50" s="103" t="s">
        <v>7</v>
      </c>
      <c r="I50" s="103"/>
      <c r="J50" s="103" t="s">
        <v>8</v>
      </c>
      <c r="K50" s="103"/>
      <c r="L50" s="103" t="s">
        <v>9</v>
      </c>
      <c r="M50" s="103"/>
      <c r="N50" s="104"/>
      <c r="O50" s="102"/>
    </row>
    <row r="51" spans="1:15" x14ac:dyDescent="0.25">
      <c r="A51" s="102"/>
      <c r="B51" s="102"/>
      <c r="C51" s="102"/>
      <c r="D51" s="102"/>
      <c r="E51" s="102"/>
      <c r="F51" s="43" t="s">
        <v>10</v>
      </c>
      <c r="G51" s="43" t="s">
        <v>11</v>
      </c>
      <c r="H51" s="43" t="s">
        <v>10</v>
      </c>
      <c r="I51" s="60" t="s">
        <v>11</v>
      </c>
      <c r="J51" s="43" t="s">
        <v>10</v>
      </c>
      <c r="K51" s="73" t="s">
        <v>12</v>
      </c>
      <c r="L51" s="43" t="s">
        <v>10</v>
      </c>
      <c r="M51" s="43" t="s">
        <v>12</v>
      </c>
      <c r="N51" s="104"/>
      <c r="O51" s="102"/>
    </row>
    <row r="52" spans="1:15" ht="51.75" customHeight="1" x14ac:dyDescent="0.25">
      <c r="A52" s="2" t="s">
        <v>160</v>
      </c>
      <c r="B52" s="2" t="s">
        <v>215</v>
      </c>
      <c r="C52" s="2" t="s">
        <v>254</v>
      </c>
      <c r="D52" s="2" t="s">
        <v>959</v>
      </c>
      <c r="E52" s="34">
        <f t="shared" ref="E52" si="11">+F52+H52+J52+L52</f>
        <v>1</v>
      </c>
      <c r="F52" s="31">
        <v>0</v>
      </c>
      <c r="G52" s="31">
        <v>0</v>
      </c>
      <c r="H52" s="31">
        <v>0</v>
      </c>
      <c r="I52" s="64">
        <v>0</v>
      </c>
      <c r="J52" s="31">
        <v>1</v>
      </c>
      <c r="K52" s="64">
        <v>1</v>
      </c>
      <c r="L52" s="31">
        <v>0</v>
      </c>
      <c r="M52" s="31">
        <v>0</v>
      </c>
      <c r="N52" s="34">
        <f t="shared" ref="N52" si="12">+G52+I52+K52+M52</f>
        <v>1</v>
      </c>
      <c r="O52" s="36">
        <f t="shared" ref="O52" si="13">IFERROR(N52/E52,0%)</f>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s>
  <pageMargins left="0.7" right="0.7" top="0.75" bottom="0.75" header="0.3" footer="0.3"/>
  <pageSetup scale="42" fitToHeight="0" orientation="landscape" r:id="rId1"/>
  <rowBreaks count="1" manualBreakCount="1">
    <brk id="27"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52"/>
  <sheetViews>
    <sheetView topLeftCell="A34" zoomScale="70" zoomScaleNormal="70" workbookViewId="0">
      <selection activeCell="K14" sqref="K14"/>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6"/>
      <c r="C3" s="56"/>
      <c r="D3" s="56"/>
      <c r="E3" s="56"/>
      <c r="F3" s="56"/>
      <c r="G3" s="56"/>
      <c r="H3" s="56"/>
      <c r="I3" s="61"/>
      <c r="J3" s="56"/>
      <c r="K3" s="61"/>
      <c r="L3" s="56"/>
      <c r="M3" s="56"/>
      <c r="N3" s="56"/>
      <c r="O3" s="56"/>
    </row>
    <row r="4" spans="1:16" ht="15.75" x14ac:dyDescent="0.25">
      <c r="A4" s="4"/>
      <c r="B4" s="12"/>
      <c r="C4" s="12"/>
      <c r="D4" s="12"/>
      <c r="E4" s="12"/>
      <c r="F4" s="12"/>
      <c r="G4" s="12"/>
      <c r="H4" s="12"/>
      <c r="I4" s="62"/>
      <c r="J4" s="12"/>
      <c r="K4" s="62"/>
      <c r="L4" s="12"/>
      <c r="M4" s="12"/>
      <c r="N4" s="12"/>
      <c r="O4" s="12"/>
    </row>
    <row r="5" spans="1:16" ht="15.75" x14ac:dyDescent="0.25">
      <c r="A5" s="6" t="s">
        <v>1</v>
      </c>
      <c r="B5" s="32">
        <v>218</v>
      </c>
      <c r="C5" s="101" t="s">
        <v>67</v>
      </c>
      <c r="D5" s="101"/>
      <c r="E5" s="101"/>
      <c r="F5" s="101"/>
      <c r="G5" s="101"/>
      <c r="H5" s="101"/>
      <c r="I5" s="101"/>
      <c r="J5" s="101"/>
      <c r="K5" s="101"/>
      <c r="L5" s="101"/>
      <c r="M5" s="101"/>
      <c r="N5" s="101"/>
      <c r="O5" s="55"/>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57" t="s">
        <v>10</v>
      </c>
      <c r="G10" s="57" t="s">
        <v>11</v>
      </c>
      <c r="H10" s="57" t="s">
        <v>10</v>
      </c>
      <c r="I10" s="60" t="s">
        <v>11</v>
      </c>
      <c r="J10" s="57" t="s">
        <v>10</v>
      </c>
      <c r="K10" s="73" t="s">
        <v>12</v>
      </c>
      <c r="L10" s="57" t="s">
        <v>10</v>
      </c>
      <c r="M10" s="57" t="s">
        <v>12</v>
      </c>
      <c r="N10" s="104"/>
      <c r="O10" s="102"/>
    </row>
    <row r="11" spans="1:16" ht="51" x14ac:dyDescent="0.25">
      <c r="A11" s="2" t="s">
        <v>137</v>
      </c>
      <c r="B11" s="2" t="s">
        <v>199</v>
      </c>
      <c r="C11" s="2" t="s">
        <v>274</v>
      </c>
      <c r="D11" s="2" t="s">
        <v>960</v>
      </c>
      <c r="E11" s="31">
        <f>+F11+H11+J11+L11</f>
        <v>1</v>
      </c>
      <c r="F11" s="31">
        <v>0</v>
      </c>
      <c r="G11" s="31">
        <v>0</v>
      </c>
      <c r="H11" s="31">
        <v>0</v>
      </c>
      <c r="I11" s="64">
        <v>0</v>
      </c>
      <c r="J11" s="31">
        <v>1</v>
      </c>
      <c r="K11" s="64">
        <v>1</v>
      </c>
      <c r="L11" s="31">
        <v>0</v>
      </c>
      <c r="M11" s="31">
        <v>0</v>
      </c>
      <c r="N11" s="34">
        <f>+G11+I11+K11+M11</f>
        <v>1</v>
      </c>
      <c r="O11" s="36">
        <f>IFERROR(N11/E11,0%)</f>
        <v>1</v>
      </c>
    </row>
    <row r="12" spans="1:16" ht="76.5" x14ac:dyDescent="0.25">
      <c r="A12" s="2" t="s">
        <v>146</v>
      </c>
      <c r="B12" s="2" t="s">
        <v>163</v>
      </c>
      <c r="C12" s="2" t="s">
        <v>208</v>
      </c>
      <c r="D12" s="2" t="s">
        <v>961</v>
      </c>
      <c r="E12" s="31">
        <f t="shared" ref="E12:E18" si="0">+F12+H12+J12+L12</f>
        <v>1</v>
      </c>
      <c r="F12" s="31">
        <v>1</v>
      </c>
      <c r="G12" s="31">
        <v>1</v>
      </c>
      <c r="H12" s="31">
        <v>0</v>
      </c>
      <c r="I12" s="64">
        <v>0</v>
      </c>
      <c r="J12" s="31">
        <v>0</v>
      </c>
      <c r="K12" s="64">
        <v>0</v>
      </c>
      <c r="L12" s="31">
        <v>0</v>
      </c>
      <c r="M12" s="31">
        <v>0</v>
      </c>
      <c r="N12" s="34">
        <f t="shared" ref="N12:N18" si="1">+G12+I12+K12+M12</f>
        <v>1</v>
      </c>
      <c r="O12" s="36">
        <f t="shared" ref="O12:O18" si="2">IFERROR(N12/E12,0%)</f>
        <v>1</v>
      </c>
    </row>
    <row r="13" spans="1:16" ht="63.75" x14ac:dyDescent="0.25">
      <c r="A13" s="2" t="s">
        <v>140</v>
      </c>
      <c r="B13" s="2" t="s">
        <v>168</v>
      </c>
      <c r="C13" s="2" t="s">
        <v>206</v>
      </c>
      <c r="D13" s="2" t="s">
        <v>962</v>
      </c>
      <c r="E13" s="31">
        <f t="shared" si="0"/>
        <v>2</v>
      </c>
      <c r="F13" s="31">
        <v>0</v>
      </c>
      <c r="G13" s="31">
        <v>0</v>
      </c>
      <c r="H13" s="31">
        <v>0</v>
      </c>
      <c r="I13" s="64">
        <v>0</v>
      </c>
      <c r="J13" s="31">
        <v>2</v>
      </c>
      <c r="K13" s="64">
        <v>0</v>
      </c>
      <c r="L13" s="31">
        <v>0</v>
      </c>
      <c r="M13" s="31">
        <v>0</v>
      </c>
      <c r="N13" s="34">
        <f t="shared" si="1"/>
        <v>0</v>
      </c>
      <c r="O13" s="36">
        <f t="shared" si="2"/>
        <v>0</v>
      </c>
    </row>
    <row r="14" spans="1:16" ht="63.75" x14ac:dyDescent="0.25">
      <c r="A14" s="2" t="s">
        <v>140</v>
      </c>
      <c r="B14" s="2" t="s">
        <v>168</v>
      </c>
      <c r="C14" s="2" t="s">
        <v>271</v>
      </c>
      <c r="D14" s="2" t="s">
        <v>963</v>
      </c>
      <c r="E14" s="31">
        <f t="shared" si="0"/>
        <v>1</v>
      </c>
      <c r="F14" s="31">
        <v>0</v>
      </c>
      <c r="G14" s="31">
        <v>0</v>
      </c>
      <c r="H14" s="31">
        <v>0</v>
      </c>
      <c r="I14" s="64">
        <v>0</v>
      </c>
      <c r="J14" s="31">
        <v>1</v>
      </c>
      <c r="K14" s="64">
        <v>0</v>
      </c>
      <c r="L14" s="31">
        <v>0</v>
      </c>
      <c r="M14" s="31">
        <v>0</v>
      </c>
      <c r="N14" s="34">
        <f t="shared" si="1"/>
        <v>0</v>
      </c>
      <c r="O14" s="36">
        <f t="shared" si="2"/>
        <v>0</v>
      </c>
    </row>
    <row r="15" spans="1:16" ht="63.75" x14ac:dyDescent="0.25">
      <c r="A15" s="2" t="s">
        <v>171</v>
      </c>
      <c r="B15" s="2" t="s">
        <v>170</v>
      </c>
      <c r="C15" s="2" t="s">
        <v>169</v>
      </c>
      <c r="D15" s="2" t="s">
        <v>964</v>
      </c>
      <c r="E15" s="31">
        <f t="shared" si="0"/>
        <v>1</v>
      </c>
      <c r="F15" s="31">
        <v>0</v>
      </c>
      <c r="G15" s="31">
        <v>0</v>
      </c>
      <c r="H15" s="31">
        <v>0</v>
      </c>
      <c r="I15" s="64">
        <v>0</v>
      </c>
      <c r="J15" s="31">
        <v>1</v>
      </c>
      <c r="K15" s="64">
        <v>0</v>
      </c>
      <c r="L15" s="31">
        <v>0</v>
      </c>
      <c r="M15" s="31">
        <v>0</v>
      </c>
      <c r="N15" s="34">
        <f t="shared" si="1"/>
        <v>0</v>
      </c>
      <c r="O15" s="36">
        <f t="shared" si="2"/>
        <v>0</v>
      </c>
    </row>
    <row r="16" spans="1:16" ht="51" x14ac:dyDescent="0.25">
      <c r="A16" s="2" t="s">
        <v>171</v>
      </c>
      <c r="B16" s="2" t="s">
        <v>170</v>
      </c>
      <c r="C16" s="2" t="s">
        <v>303</v>
      </c>
      <c r="D16" s="2" t="s">
        <v>965</v>
      </c>
      <c r="E16" s="31">
        <f t="shared" si="0"/>
        <v>1</v>
      </c>
      <c r="F16" s="31">
        <v>0</v>
      </c>
      <c r="G16" s="31">
        <v>0</v>
      </c>
      <c r="H16" s="31">
        <v>1</v>
      </c>
      <c r="I16" s="64">
        <v>0</v>
      </c>
      <c r="J16" s="31">
        <v>0</v>
      </c>
      <c r="K16" s="64">
        <v>0</v>
      </c>
      <c r="L16" s="31">
        <v>0</v>
      </c>
      <c r="M16" s="31">
        <v>0</v>
      </c>
      <c r="N16" s="34">
        <f t="shared" si="1"/>
        <v>0</v>
      </c>
      <c r="O16" s="36">
        <f t="shared" si="2"/>
        <v>0</v>
      </c>
    </row>
    <row r="17" spans="1:16" ht="63.75" x14ac:dyDescent="0.25">
      <c r="A17" s="2" t="s">
        <v>134</v>
      </c>
      <c r="B17" s="2" t="s">
        <v>133</v>
      </c>
      <c r="C17" s="2" t="s">
        <v>212</v>
      </c>
      <c r="D17" s="2" t="s">
        <v>966</v>
      </c>
      <c r="E17" s="31">
        <f t="shared" si="0"/>
        <v>2</v>
      </c>
      <c r="F17" s="31">
        <v>0</v>
      </c>
      <c r="G17" s="31">
        <v>0</v>
      </c>
      <c r="H17" s="31">
        <v>1</v>
      </c>
      <c r="I17" s="64">
        <v>1</v>
      </c>
      <c r="J17" s="31">
        <v>0</v>
      </c>
      <c r="K17" s="64">
        <v>0</v>
      </c>
      <c r="L17" s="31">
        <v>1</v>
      </c>
      <c r="M17" s="31">
        <v>0</v>
      </c>
      <c r="N17" s="34">
        <f t="shared" si="1"/>
        <v>1</v>
      </c>
      <c r="O17" s="36">
        <f t="shared" si="2"/>
        <v>0.5</v>
      </c>
    </row>
    <row r="18" spans="1:16" ht="51" x14ac:dyDescent="0.25">
      <c r="A18" s="2" t="s">
        <v>229</v>
      </c>
      <c r="B18" s="2" t="s">
        <v>228</v>
      </c>
      <c r="C18" s="2" t="s">
        <v>262</v>
      </c>
      <c r="D18" s="2" t="s">
        <v>967</v>
      </c>
      <c r="E18" s="31">
        <f t="shared" si="0"/>
        <v>1</v>
      </c>
      <c r="F18" s="31">
        <v>0</v>
      </c>
      <c r="G18" s="31">
        <v>0</v>
      </c>
      <c r="H18" s="31">
        <v>0</v>
      </c>
      <c r="I18" s="64">
        <v>0</v>
      </c>
      <c r="J18" s="31">
        <v>1</v>
      </c>
      <c r="K18" s="64">
        <v>0</v>
      </c>
      <c r="L18" s="31">
        <v>0</v>
      </c>
      <c r="M18" s="31">
        <v>0</v>
      </c>
      <c r="N18" s="34">
        <f t="shared" si="1"/>
        <v>0</v>
      </c>
      <c r="O18" s="36">
        <f t="shared" si="2"/>
        <v>0</v>
      </c>
    </row>
    <row r="19" spans="1:16" ht="63.75" x14ac:dyDescent="0.25">
      <c r="A19" s="2" t="s">
        <v>143</v>
      </c>
      <c r="B19" s="2" t="s">
        <v>192</v>
      </c>
      <c r="C19" s="2" t="s">
        <v>191</v>
      </c>
      <c r="D19" s="2" t="s">
        <v>968</v>
      </c>
      <c r="E19" s="31">
        <f t="shared" ref="E19:E22" si="3">+F19+H19+J19+L19</f>
        <v>10</v>
      </c>
      <c r="F19" s="31">
        <v>0</v>
      </c>
      <c r="G19" s="31">
        <v>0</v>
      </c>
      <c r="H19" s="31">
        <v>3</v>
      </c>
      <c r="I19" s="64">
        <v>3</v>
      </c>
      <c r="J19" s="31">
        <v>3</v>
      </c>
      <c r="K19" s="64">
        <v>3</v>
      </c>
      <c r="L19" s="31">
        <v>4</v>
      </c>
      <c r="M19" s="31">
        <v>0</v>
      </c>
      <c r="N19" s="34">
        <f t="shared" ref="N19:N22" si="4">+G19+I19+K19+M19</f>
        <v>6</v>
      </c>
      <c r="O19" s="36">
        <f t="shared" ref="O19:O22" si="5">IFERROR(N19/E19,0%)</f>
        <v>0.6</v>
      </c>
    </row>
    <row r="20" spans="1:16" ht="51" x14ac:dyDescent="0.25">
      <c r="A20" s="2" t="s">
        <v>143</v>
      </c>
      <c r="B20" s="2" t="s">
        <v>192</v>
      </c>
      <c r="C20" s="2" t="s">
        <v>205</v>
      </c>
      <c r="D20" s="2" t="s">
        <v>969</v>
      </c>
      <c r="E20" s="31">
        <f t="shared" si="3"/>
        <v>1</v>
      </c>
      <c r="F20" s="31">
        <v>0</v>
      </c>
      <c r="G20" s="31">
        <v>0</v>
      </c>
      <c r="H20" s="31">
        <v>0</v>
      </c>
      <c r="I20" s="64">
        <v>0</v>
      </c>
      <c r="J20" s="31">
        <v>1</v>
      </c>
      <c r="K20" s="64">
        <v>1</v>
      </c>
      <c r="L20" s="31">
        <v>0</v>
      </c>
      <c r="M20" s="31">
        <v>0</v>
      </c>
      <c r="N20" s="34">
        <f t="shared" si="4"/>
        <v>1</v>
      </c>
      <c r="O20" s="36">
        <f t="shared" si="5"/>
        <v>1</v>
      </c>
    </row>
    <row r="21" spans="1:16" ht="63.75" x14ac:dyDescent="0.25">
      <c r="A21" s="2" t="s">
        <v>166</v>
      </c>
      <c r="B21" s="2" t="s">
        <v>195</v>
      </c>
      <c r="C21" s="2" t="s">
        <v>194</v>
      </c>
      <c r="D21" s="2" t="s">
        <v>970</v>
      </c>
      <c r="E21" s="31">
        <f t="shared" si="3"/>
        <v>1</v>
      </c>
      <c r="F21" s="31">
        <v>0</v>
      </c>
      <c r="G21" s="31">
        <v>0</v>
      </c>
      <c r="H21" s="31">
        <v>0</v>
      </c>
      <c r="I21" s="64">
        <v>0</v>
      </c>
      <c r="J21" s="31">
        <v>0</v>
      </c>
      <c r="K21" s="64">
        <v>0</v>
      </c>
      <c r="L21" s="31">
        <v>1</v>
      </c>
      <c r="M21" s="31">
        <v>0</v>
      </c>
      <c r="N21" s="34">
        <f t="shared" si="4"/>
        <v>0</v>
      </c>
      <c r="O21" s="36">
        <f t="shared" si="5"/>
        <v>0</v>
      </c>
    </row>
    <row r="22" spans="1:16" x14ac:dyDescent="0.25">
      <c r="A22" s="2"/>
      <c r="B22" s="2"/>
      <c r="C22" s="2"/>
      <c r="D22" s="2"/>
      <c r="E22" s="31">
        <f t="shared" si="3"/>
        <v>0</v>
      </c>
      <c r="F22" s="31"/>
      <c r="G22" s="31"/>
      <c r="H22" s="31"/>
      <c r="I22" s="64"/>
      <c r="J22" s="31"/>
      <c r="K22" s="64"/>
      <c r="L22" s="31"/>
      <c r="M22" s="31"/>
      <c r="N22" s="34">
        <f t="shared" si="4"/>
        <v>0</v>
      </c>
      <c r="O22" s="36">
        <f t="shared" si="5"/>
        <v>0</v>
      </c>
    </row>
    <row r="26" spans="1:16" ht="15.75" x14ac:dyDescent="0.25">
      <c r="A26" s="4"/>
      <c r="B26" s="99" t="s">
        <v>0</v>
      </c>
      <c r="C26" s="99"/>
      <c r="D26" s="99"/>
      <c r="E26" s="99"/>
      <c r="F26" s="99"/>
      <c r="G26" s="99"/>
      <c r="H26" s="99"/>
      <c r="I26" s="99"/>
      <c r="J26" s="99"/>
      <c r="K26" s="99"/>
      <c r="L26" s="99"/>
      <c r="M26" s="99"/>
      <c r="N26" s="99"/>
      <c r="O26" s="99"/>
    </row>
    <row r="27" spans="1:16" x14ac:dyDescent="0.25">
      <c r="A27" s="4"/>
      <c r="B27" s="100" t="s">
        <v>475</v>
      </c>
      <c r="C27" s="100"/>
      <c r="D27" s="100"/>
      <c r="E27" s="100"/>
      <c r="F27" s="100"/>
      <c r="G27" s="100"/>
      <c r="H27" s="100"/>
      <c r="I27" s="100"/>
      <c r="J27" s="100"/>
      <c r="K27" s="100"/>
      <c r="L27" s="100"/>
      <c r="M27" s="100"/>
      <c r="N27" s="100"/>
      <c r="O27" s="100"/>
    </row>
    <row r="28" spans="1:16" x14ac:dyDescent="0.25">
      <c r="A28" s="4"/>
      <c r="B28" s="42"/>
      <c r="C28" s="42"/>
      <c r="D28" s="42"/>
      <c r="E28" s="42"/>
      <c r="F28" s="42"/>
      <c r="G28" s="42"/>
      <c r="H28" s="42"/>
      <c r="I28" s="61"/>
      <c r="J28" s="42"/>
      <c r="K28" s="61"/>
      <c r="L28" s="42"/>
      <c r="M28" s="42"/>
      <c r="N28" s="42"/>
      <c r="O28" s="42"/>
    </row>
    <row r="29" spans="1:16" ht="15.75" x14ac:dyDescent="0.25">
      <c r="A29" s="4"/>
      <c r="B29" s="12"/>
      <c r="C29" s="12"/>
      <c r="D29" s="12"/>
      <c r="E29" s="12"/>
      <c r="F29" s="12"/>
      <c r="G29" s="12"/>
      <c r="H29" s="12"/>
      <c r="I29" s="62"/>
      <c r="J29" s="12"/>
      <c r="K29" s="62"/>
      <c r="L29" s="12"/>
      <c r="M29" s="12"/>
      <c r="N29" s="12"/>
      <c r="O29" s="12"/>
    </row>
    <row r="30" spans="1:16" ht="15.75" x14ac:dyDescent="0.25">
      <c r="A30" s="6" t="s">
        <v>1</v>
      </c>
      <c r="B30" s="32">
        <v>218</v>
      </c>
      <c r="C30" s="101" t="s">
        <v>67</v>
      </c>
      <c r="D30" s="101"/>
      <c r="E30" s="101"/>
      <c r="F30" s="101"/>
      <c r="G30" s="101"/>
      <c r="H30" s="101"/>
      <c r="I30" s="101"/>
      <c r="J30" s="101"/>
      <c r="K30" s="101"/>
      <c r="L30" s="101"/>
      <c r="M30" s="101"/>
      <c r="N30" s="101"/>
      <c r="O30" s="41"/>
    </row>
    <row r="31" spans="1:16" x14ac:dyDescent="0.25">
      <c r="A31" s="6" t="s">
        <v>13</v>
      </c>
      <c r="B31" s="11" t="s">
        <v>2</v>
      </c>
      <c r="C31" s="101" t="s">
        <v>19</v>
      </c>
      <c r="D31" s="101"/>
      <c r="E31" s="101"/>
      <c r="F31" s="101"/>
      <c r="G31" s="101"/>
      <c r="H31" s="101"/>
      <c r="I31" s="101"/>
      <c r="J31" s="101"/>
      <c r="K31" s="101"/>
      <c r="L31" s="101"/>
      <c r="M31" s="101"/>
      <c r="N31" s="101"/>
      <c r="O31" s="8"/>
      <c r="P31" s="4"/>
    </row>
    <row r="32" spans="1:16" x14ac:dyDescent="0.25">
      <c r="B32" s="9"/>
      <c r="C32" s="9"/>
      <c r="D32" s="9"/>
      <c r="E32" s="9"/>
      <c r="F32" s="9"/>
      <c r="G32" s="9"/>
      <c r="H32" s="9"/>
      <c r="I32" s="63"/>
      <c r="J32" s="9"/>
      <c r="K32" s="63"/>
      <c r="L32" s="9"/>
      <c r="M32" s="9"/>
      <c r="N32" s="9"/>
    </row>
    <row r="33" spans="1:16" x14ac:dyDescent="0.25">
      <c r="A33" s="102" t="s">
        <v>21</v>
      </c>
      <c r="B33" s="102" t="s">
        <v>22</v>
      </c>
      <c r="C33" s="102" t="s">
        <v>23</v>
      </c>
      <c r="D33" s="102" t="s">
        <v>24</v>
      </c>
      <c r="E33" s="102" t="s">
        <v>5</v>
      </c>
      <c r="F33" s="103" t="s">
        <v>25</v>
      </c>
      <c r="G33" s="103"/>
      <c r="H33" s="103"/>
      <c r="I33" s="103"/>
      <c r="J33" s="103"/>
      <c r="K33" s="103"/>
      <c r="L33" s="103"/>
      <c r="M33" s="103"/>
      <c r="N33" s="104" t="s">
        <v>16</v>
      </c>
      <c r="O33" s="102" t="s">
        <v>17</v>
      </c>
    </row>
    <row r="34" spans="1:16" x14ac:dyDescent="0.25">
      <c r="A34" s="102"/>
      <c r="B34" s="102"/>
      <c r="C34" s="102"/>
      <c r="D34" s="102"/>
      <c r="E34" s="102"/>
      <c r="F34" s="103" t="s">
        <v>6</v>
      </c>
      <c r="G34" s="103"/>
      <c r="H34" s="103" t="s">
        <v>7</v>
      </c>
      <c r="I34" s="103"/>
      <c r="J34" s="103" t="s">
        <v>8</v>
      </c>
      <c r="K34" s="103"/>
      <c r="L34" s="103" t="s">
        <v>9</v>
      </c>
      <c r="M34" s="103"/>
      <c r="N34" s="104"/>
      <c r="O34" s="102"/>
    </row>
    <row r="35" spans="1:16" x14ac:dyDescent="0.25">
      <c r="A35" s="102"/>
      <c r="B35" s="102"/>
      <c r="C35" s="102"/>
      <c r="D35" s="102"/>
      <c r="E35" s="102"/>
      <c r="F35" s="43" t="s">
        <v>10</v>
      </c>
      <c r="G35" s="43" t="s">
        <v>11</v>
      </c>
      <c r="H35" s="43" t="s">
        <v>10</v>
      </c>
      <c r="I35" s="60" t="s">
        <v>11</v>
      </c>
      <c r="J35" s="43" t="s">
        <v>10</v>
      </c>
      <c r="K35" s="73" t="s">
        <v>12</v>
      </c>
      <c r="L35" s="43" t="s">
        <v>10</v>
      </c>
      <c r="M35" s="43" t="s">
        <v>12</v>
      </c>
      <c r="N35" s="104"/>
      <c r="O35" s="102"/>
    </row>
    <row r="36" spans="1:16" ht="76.5" x14ac:dyDescent="0.25">
      <c r="A36" s="2" t="s">
        <v>149</v>
      </c>
      <c r="B36" s="2" t="s">
        <v>154</v>
      </c>
      <c r="C36" s="2" t="s">
        <v>153</v>
      </c>
      <c r="D36" s="2" t="s">
        <v>971</v>
      </c>
      <c r="E36" s="34">
        <f t="shared" ref="E36" si="6">+F36+H36+J36+L36</f>
        <v>8</v>
      </c>
      <c r="F36" s="31">
        <v>0</v>
      </c>
      <c r="G36" s="31">
        <v>0</v>
      </c>
      <c r="H36" s="31">
        <v>0</v>
      </c>
      <c r="I36" s="64">
        <v>0</v>
      </c>
      <c r="J36" s="31">
        <v>0</v>
      </c>
      <c r="K36" s="64">
        <v>0</v>
      </c>
      <c r="L36" s="31">
        <v>8</v>
      </c>
      <c r="M36" s="31">
        <v>0</v>
      </c>
      <c r="N36" s="34">
        <f t="shared" ref="N36" si="7">+G36+I36+K36+M36</f>
        <v>0</v>
      </c>
      <c r="O36" s="36">
        <f>IFERROR(N36/E36,0%)</f>
        <v>0</v>
      </c>
    </row>
    <row r="37" spans="1:16" ht="51" x14ac:dyDescent="0.25">
      <c r="A37" s="2" t="s">
        <v>149</v>
      </c>
      <c r="B37" s="2" t="s">
        <v>189</v>
      </c>
      <c r="C37" s="2" t="s">
        <v>244</v>
      </c>
      <c r="D37" s="2" t="s">
        <v>972</v>
      </c>
      <c r="E37" s="34">
        <f t="shared" ref="E37:E38" si="8">+F37+H37+J37+L37</f>
        <v>5</v>
      </c>
      <c r="F37" s="31">
        <v>0</v>
      </c>
      <c r="G37" s="31">
        <v>0</v>
      </c>
      <c r="H37" s="31">
        <v>2</v>
      </c>
      <c r="I37" s="64">
        <v>2</v>
      </c>
      <c r="J37" s="31">
        <v>0</v>
      </c>
      <c r="K37" s="64">
        <v>0</v>
      </c>
      <c r="L37" s="31">
        <v>3</v>
      </c>
      <c r="M37" s="31">
        <v>0</v>
      </c>
      <c r="N37" s="34">
        <f t="shared" ref="N37:N38" si="9">+G37+I37+K37+M37</f>
        <v>2</v>
      </c>
      <c r="O37" s="36">
        <f t="shared" ref="O37:O38" si="10">IFERROR(N37/E37,0%)</f>
        <v>0.4</v>
      </c>
    </row>
    <row r="38" spans="1:16" ht="51" x14ac:dyDescent="0.25">
      <c r="A38" s="2" t="s">
        <v>149</v>
      </c>
      <c r="B38" s="2" t="s">
        <v>189</v>
      </c>
      <c r="C38" s="2" t="s">
        <v>253</v>
      </c>
      <c r="D38" s="2" t="s">
        <v>973</v>
      </c>
      <c r="E38" s="34">
        <f t="shared" si="8"/>
        <v>18</v>
      </c>
      <c r="F38" s="31">
        <v>3</v>
      </c>
      <c r="G38" s="31">
        <v>3</v>
      </c>
      <c r="H38" s="31">
        <v>5</v>
      </c>
      <c r="I38" s="64">
        <v>5</v>
      </c>
      <c r="J38" s="31">
        <v>5</v>
      </c>
      <c r="K38" s="64">
        <v>5</v>
      </c>
      <c r="L38" s="31">
        <v>5</v>
      </c>
      <c r="M38" s="31">
        <v>0</v>
      </c>
      <c r="N38" s="34">
        <f t="shared" si="9"/>
        <v>13</v>
      </c>
      <c r="O38" s="36">
        <f t="shared" si="10"/>
        <v>0.72222222222222221</v>
      </c>
    </row>
    <row r="39" spans="1:16" ht="51" x14ac:dyDescent="0.25">
      <c r="A39" s="2" t="s">
        <v>149</v>
      </c>
      <c r="B39" s="2" t="s">
        <v>189</v>
      </c>
      <c r="C39" s="2" t="s">
        <v>253</v>
      </c>
      <c r="D39" s="2" t="s">
        <v>974</v>
      </c>
      <c r="E39" s="34">
        <f t="shared" ref="E39" si="11">+F39+H39+J39+L39</f>
        <v>2</v>
      </c>
      <c r="F39" s="31">
        <v>0</v>
      </c>
      <c r="G39" s="31">
        <v>0</v>
      </c>
      <c r="H39" s="31">
        <v>1</v>
      </c>
      <c r="I39" s="64">
        <v>1</v>
      </c>
      <c r="J39" s="31">
        <v>0</v>
      </c>
      <c r="K39" s="64">
        <v>0</v>
      </c>
      <c r="L39" s="31">
        <v>1</v>
      </c>
      <c r="M39" s="31">
        <v>0</v>
      </c>
      <c r="N39" s="34">
        <f t="shared" ref="N39" si="12">+G39+I39+K39+M39</f>
        <v>1</v>
      </c>
      <c r="O39" s="36">
        <f t="shared" ref="O39" si="13">IFERROR(N39/E39,0%)</f>
        <v>0.5</v>
      </c>
    </row>
    <row r="42" spans="1:16" ht="15.75" x14ac:dyDescent="0.25">
      <c r="A42" s="4"/>
      <c r="B42" s="99" t="s">
        <v>0</v>
      </c>
      <c r="C42" s="99"/>
      <c r="D42" s="99"/>
      <c r="E42" s="99"/>
      <c r="F42" s="99"/>
      <c r="G42" s="99"/>
      <c r="H42" s="99"/>
      <c r="I42" s="99"/>
      <c r="J42" s="99"/>
      <c r="K42" s="99"/>
      <c r="L42" s="99"/>
      <c r="M42" s="99"/>
      <c r="N42" s="99"/>
      <c r="O42" s="99"/>
    </row>
    <row r="43" spans="1:16" x14ac:dyDescent="0.25">
      <c r="A43" s="4"/>
      <c r="B43" s="100" t="s">
        <v>475</v>
      </c>
      <c r="C43" s="100"/>
      <c r="D43" s="100"/>
      <c r="E43" s="100"/>
      <c r="F43" s="100"/>
      <c r="G43" s="100"/>
      <c r="H43" s="100"/>
      <c r="I43" s="100"/>
      <c r="J43" s="100"/>
      <c r="K43" s="100"/>
      <c r="L43" s="100"/>
      <c r="M43" s="100"/>
      <c r="N43" s="100"/>
      <c r="O43" s="100"/>
    </row>
    <row r="44" spans="1:16" x14ac:dyDescent="0.25">
      <c r="A44" s="4"/>
      <c r="B44" s="56"/>
      <c r="C44" s="56"/>
      <c r="D44" s="56"/>
      <c r="E44" s="56"/>
      <c r="F44" s="56"/>
      <c r="G44" s="56"/>
      <c r="H44" s="56"/>
      <c r="I44" s="61"/>
      <c r="J44" s="56"/>
      <c r="K44" s="61"/>
      <c r="L44" s="56"/>
      <c r="M44" s="56"/>
      <c r="N44" s="56"/>
      <c r="O44" s="56"/>
    </row>
    <row r="45" spans="1:16" ht="15.75" x14ac:dyDescent="0.25">
      <c r="A45" s="4"/>
      <c r="B45" s="12"/>
      <c r="C45" s="12"/>
      <c r="D45" s="12"/>
      <c r="E45" s="12"/>
      <c r="F45" s="12"/>
      <c r="G45" s="12"/>
      <c r="H45" s="12"/>
      <c r="I45" s="62"/>
      <c r="J45" s="12"/>
      <c r="K45" s="62"/>
      <c r="L45" s="12"/>
      <c r="M45" s="12"/>
      <c r="N45" s="12"/>
      <c r="O45" s="12"/>
    </row>
    <row r="46" spans="1:16" ht="15.75" x14ac:dyDescent="0.25">
      <c r="A46" s="6" t="s">
        <v>1</v>
      </c>
      <c r="B46" s="32">
        <v>218</v>
      </c>
      <c r="C46" s="101" t="s">
        <v>67</v>
      </c>
      <c r="D46" s="101"/>
      <c r="E46" s="101"/>
      <c r="F46" s="101"/>
      <c r="G46" s="101"/>
      <c r="H46" s="101"/>
      <c r="I46" s="101"/>
      <c r="J46" s="101"/>
      <c r="K46" s="101"/>
      <c r="L46" s="101"/>
      <c r="M46" s="101"/>
      <c r="N46" s="101"/>
      <c r="O46" s="55"/>
    </row>
    <row r="47" spans="1:16" x14ac:dyDescent="0.25">
      <c r="A47" s="6" t="s">
        <v>13</v>
      </c>
      <c r="B47" s="11" t="s">
        <v>3</v>
      </c>
      <c r="C47" s="101" t="s">
        <v>26</v>
      </c>
      <c r="D47" s="101"/>
      <c r="E47" s="101"/>
      <c r="F47" s="101"/>
      <c r="G47" s="101"/>
      <c r="H47" s="101"/>
      <c r="I47" s="101"/>
      <c r="J47" s="101"/>
      <c r="K47" s="101"/>
      <c r="L47" s="101"/>
      <c r="M47" s="101"/>
      <c r="N47" s="101"/>
      <c r="O47" s="8"/>
      <c r="P47" s="4"/>
    </row>
    <row r="48" spans="1:16" x14ac:dyDescent="0.25">
      <c r="B48" s="9"/>
      <c r="C48" s="9"/>
      <c r="D48" s="9"/>
      <c r="E48" s="9"/>
      <c r="F48" s="9"/>
      <c r="G48" s="9"/>
      <c r="H48" s="9"/>
      <c r="I48" s="63"/>
      <c r="J48" s="9"/>
      <c r="K48" s="63"/>
      <c r="L48" s="9"/>
      <c r="M48" s="9"/>
      <c r="N48" s="9"/>
    </row>
    <row r="49" spans="1:15" x14ac:dyDescent="0.25">
      <c r="A49" s="102" t="s">
        <v>21</v>
      </c>
      <c r="B49" s="102" t="s">
        <v>22</v>
      </c>
      <c r="C49" s="102" t="s">
        <v>23</v>
      </c>
      <c r="D49" s="102" t="s">
        <v>24</v>
      </c>
      <c r="E49" s="102" t="s">
        <v>5</v>
      </c>
      <c r="F49" s="103" t="s">
        <v>25</v>
      </c>
      <c r="G49" s="103"/>
      <c r="H49" s="103"/>
      <c r="I49" s="103"/>
      <c r="J49" s="103"/>
      <c r="K49" s="103"/>
      <c r="L49" s="103"/>
      <c r="M49" s="103"/>
      <c r="N49" s="104" t="s">
        <v>16</v>
      </c>
      <c r="O49" s="102" t="s">
        <v>17</v>
      </c>
    </row>
    <row r="50" spans="1:15" x14ac:dyDescent="0.25">
      <c r="A50" s="102"/>
      <c r="B50" s="102"/>
      <c r="C50" s="102"/>
      <c r="D50" s="102"/>
      <c r="E50" s="102"/>
      <c r="F50" s="103" t="s">
        <v>6</v>
      </c>
      <c r="G50" s="103"/>
      <c r="H50" s="103" t="s">
        <v>7</v>
      </c>
      <c r="I50" s="103"/>
      <c r="J50" s="103" t="s">
        <v>8</v>
      </c>
      <c r="K50" s="103"/>
      <c r="L50" s="103" t="s">
        <v>9</v>
      </c>
      <c r="M50" s="103"/>
      <c r="N50" s="104"/>
      <c r="O50" s="102"/>
    </row>
    <row r="51" spans="1:15" x14ac:dyDescent="0.25">
      <c r="A51" s="102"/>
      <c r="B51" s="102"/>
      <c r="C51" s="102"/>
      <c r="D51" s="102"/>
      <c r="E51" s="102"/>
      <c r="F51" s="57" t="s">
        <v>10</v>
      </c>
      <c r="G51" s="57" t="s">
        <v>11</v>
      </c>
      <c r="H51" s="57" t="s">
        <v>10</v>
      </c>
      <c r="I51" s="60" t="s">
        <v>11</v>
      </c>
      <c r="J51" s="57" t="s">
        <v>10</v>
      </c>
      <c r="K51" s="73" t="s">
        <v>12</v>
      </c>
      <c r="L51" s="57" t="s">
        <v>10</v>
      </c>
      <c r="M51" s="57" t="s">
        <v>12</v>
      </c>
      <c r="N51" s="104"/>
      <c r="O51" s="102"/>
    </row>
    <row r="52" spans="1:15" ht="51" x14ac:dyDescent="0.25">
      <c r="A52" s="2" t="s">
        <v>160</v>
      </c>
      <c r="B52" s="2" t="s">
        <v>174</v>
      </c>
      <c r="C52" s="2" t="s">
        <v>175</v>
      </c>
      <c r="D52" s="2" t="s">
        <v>975</v>
      </c>
      <c r="E52" s="34">
        <f t="shared" ref="E52" si="14">+F52+H52+J52+L52</f>
        <v>2</v>
      </c>
      <c r="F52" s="31">
        <v>0</v>
      </c>
      <c r="G52" s="31">
        <v>0</v>
      </c>
      <c r="H52" s="31">
        <v>1</v>
      </c>
      <c r="I52" s="64">
        <v>0</v>
      </c>
      <c r="J52" s="31">
        <v>0</v>
      </c>
      <c r="K52" s="64">
        <v>0</v>
      </c>
      <c r="L52" s="31">
        <v>1</v>
      </c>
      <c r="M52" s="31">
        <v>0</v>
      </c>
      <c r="N52" s="34">
        <f t="shared" ref="N52" si="15">+G52+I52+K52+M52</f>
        <v>0</v>
      </c>
      <c r="O52" s="36">
        <f t="shared" ref="O52" si="16">IFERROR(N52/E52,0%)</f>
        <v>0</v>
      </c>
    </row>
  </sheetData>
  <mergeCells count="48">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s>
  <pageMargins left="0.7" right="0.7" top="0.75" bottom="0.7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2"/>
  <sheetViews>
    <sheetView topLeftCell="A27" zoomScale="70" zoomScaleNormal="70" workbookViewId="0">
      <selection activeCell="D43" sqref="D4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3">
        <v>102</v>
      </c>
      <c r="C5" s="101" t="s">
        <v>20</v>
      </c>
      <c r="D5" s="101"/>
      <c r="E5" s="101"/>
      <c r="F5" s="101"/>
      <c r="G5" s="101"/>
      <c r="H5" s="101"/>
      <c r="I5" s="101"/>
      <c r="J5" s="101"/>
      <c r="K5" s="101"/>
      <c r="L5" s="101"/>
      <c r="M5" s="101"/>
      <c r="N5" s="101"/>
      <c r="O5" s="7"/>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137</v>
      </c>
      <c r="B11" s="2" t="s">
        <v>136</v>
      </c>
      <c r="C11" s="2" t="s">
        <v>187</v>
      </c>
      <c r="D11" s="2" t="s">
        <v>493</v>
      </c>
      <c r="E11" s="31">
        <f>+F11+H11+J11+L11</f>
        <v>1</v>
      </c>
      <c r="F11" s="31">
        <v>0</v>
      </c>
      <c r="G11" s="31">
        <v>0</v>
      </c>
      <c r="H11" s="31">
        <v>0</v>
      </c>
      <c r="I11" s="64">
        <v>0</v>
      </c>
      <c r="J11" s="31">
        <v>1</v>
      </c>
      <c r="K11" s="64">
        <v>2</v>
      </c>
      <c r="L11" s="31">
        <v>0</v>
      </c>
      <c r="M11" s="31">
        <v>0</v>
      </c>
      <c r="N11" s="34">
        <f>+G11+I11+K11+M11</f>
        <v>2</v>
      </c>
      <c r="O11" s="36">
        <f>IFERROR(N11/E11,0%)</f>
        <v>2</v>
      </c>
    </row>
    <row r="12" spans="1:16" ht="63.75" x14ac:dyDescent="0.25">
      <c r="A12" s="2" t="s">
        <v>137</v>
      </c>
      <c r="B12" s="2" t="s">
        <v>199</v>
      </c>
      <c r="C12" s="2" t="s">
        <v>198</v>
      </c>
      <c r="D12" s="2" t="s">
        <v>494</v>
      </c>
      <c r="E12" s="31">
        <f t="shared" ref="E12:E23" si="0">+F12+H12+J12+L12</f>
        <v>4</v>
      </c>
      <c r="F12" s="31">
        <v>0</v>
      </c>
      <c r="G12" s="31">
        <v>0</v>
      </c>
      <c r="H12" s="31">
        <v>2</v>
      </c>
      <c r="I12" s="64">
        <v>0</v>
      </c>
      <c r="J12" s="31">
        <v>2</v>
      </c>
      <c r="K12" s="64">
        <v>1</v>
      </c>
      <c r="L12" s="31">
        <v>0</v>
      </c>
      <c r="M12" s="31">
        <v>0</v>
      </c>
      <c r="N12" s="34">
        <f t="shared" ref="N12:N23" si="1">+G12+I12+K12+M12</f>
        <v>1</v>
      </c>
      <c r="O12" s="36">
        <f t="shared" ref="O12:O23" si="2">IFERROR(N12/E12,0%)</f>
        <v>0.25</v>
      </c>
    </row>
    <row r="13" spans="1:16" ht="51" x14ac:dyDescent="0.25">
      <c r="A13" s="2" t="s">
        <v>146</v>
      </c>
      <c r="B13" s="2" t="s">
        <v>145</v>
      </c>
      <c r="C13" s="2" t="s">
        <v>172</v>
      </c>
      <c r="D13" s="2" t="s">
        <v>495</v>
      </c>
      <c r="E13" s="31">
        <f t="shared" si="0"/>
        <v>1</v>
      </c>
      <c r="F13" s="31">
        <v>0</v>
      </c>
      <c r="G13" s="31">
        <v>0</v>
      </c>
      <c r="H13" s="31">
        <v>0</v>
      </c>
      <c r="I13" s="64">
        <v>0</v>
      </c>
      <c r="J13" s="31">
        <v>1</v>
      </c>
      <c r="K13" s="64">
        <v>0</v>
      </c>
      <c r="L13" s="31">
        <v>0</v>
      </c>
      <c r="M13" s="31">
        <v>0</v>
      </c>
      <c r="N13" s="34">
        <f t="shared" si="1"/>
        <v>0</v>
      </c>
      <c r="O13" s="36">
        <f t="shared" si="2"/>
        <v>0</v>
      </c>
    </row>
    <row r="14" spans="1:16" ht="51" x14ac:dyDescent="0.25">
      <c r="A14" s="2" t="s">
        <v>146</v>
      </c>
      <c r="B14" s="2" t="s">
        <v>145</v>
      </c>
      <c r="C14" s="2" t="s">
        <v>144</v>
      </c>
      <c r="D14" s="2" t="s">
        <v>496</v>
      </c>
      <c r="E14" s="31">
        <f t="shared" si="0"/>
        <v>4</v>
      </c>
      <c r="F14" s="31">
        <v>0</v>
      </c>
      <c r="G14" s="31">
        <v>0</v>
      </c>
      <c r="H14" s="31">
        <v>2</v>
      </c>
      <c r="I14" s="64">
        <v>1</v>
      </c>
      <c r="J14" s="31">
        <v>0</v>
      </c>
      <c r="K14" s="64">
        <v>0</v>
      </c>
      <c r="L14" s="31">
        <v>2</v>
      </c>
      <c r="M14" s="31">
        <v>0</v>
      </c>
      <c r="N14" s="34">
        <f t="shared" si="1"/>
        <v>1</v>
      </c>
      <c r="O14" s="36">
        <f t="shared" si="2"/>
        <v>0.25</v>
      </c>
    </row>
    <row r="15" spans="1:16" ht="63.75" x14ac:dyDescent="0.25">
      <c r="A15" s="2" t="s">
        <v>140</v>
      </c>
      <c r="B15" s="2" t="s">
        <v>168</v>
      </c>
      <c r="C15" s="2" t="s">
        <v>206</v>
      </c>
      <c r="D15" s="2" t="s">
        <v>497</v>
      </c>
      <c r="E15" s="31">
        <f t="shared" si="0"/>
        <v>10</v>
      </c>
      <c r="F15" s="31">
        <v>2</v>
      </c>
      <c r="G15" s="31">
        <v>0</v>
      </c>
      <c r="H15" s="31">
        <v>3</v>
      </c>
      <c r="I15" s="64">
        <v>0</v>
      </c>
      <c r="J15" s="31">
        <v>2</v>
      </c>
      <c r="K15" s="64">
        <v>0</v>
      </c>
      <c r="L15" s="31">
        <v>3</v>
      </c>
      <c r="M15" s="31">
        <v>0</v>
      </c>
      <c r="N15" s="34">
        <f t="shared" si="1"/>
        <v>0</v>
      </c>
      <c r="O15" s="36">
        <f t="shared" si="2"/>
        <v>0</v>
      </c>
    </row>
    <row r="16" spans="1:16" ht="63.75" x14ac:dyDescent="0.25">
      <c r="A16" s="2" t="s">
        <v>140</v>
      </c>
      <c r="B16" s="2" t="s">
        <v>168</v>
      </c>
      <c r="C16" s="2" t="s">
        <v>186</v>
      </c>
      <c r="D16" s="2" t="s">
        <v>498</v>
      </c>
      <c r="E16" s="31">
        <f t="shared" si="0"/>
        <v>2</v>
      </c>
      <c r="F16" s="31">
        <v>0</v>
      </c>
      <c r="G16" s="31">
        <v>0</v>
      </c>
      <c r="H16" s="31">
        <v>1</v>
      </c>
      <c r="I16" s="64">
        <v>1</v>
      </c>
      <c r="J16" s="31">
        <v>0</v>
      </c>
      <c r="K16" s="64">
        <v>0</v>
      </c>
      <c r="L16" s="31">
        <v>1</v>
      </c>
      <c r="M16" s="31">
        <v>0</v>
      </c>
      <c r="N16" s="34">
        <f t="shared" si="1"/>
        <v>1</v>
      </c>
      <c r="O16" s="36">
        <f t="shared" si="2"/>
        <v>0.5</v>
      </c>
    </row>
    <row r="17" spans="1:16" ht="38.25" x14ac:dyDescent="0.25">
      <c r="A17" s="2" t="s">
        <v>140</v>
      </c>
      <c r="B17" s="2" t="s">
        <v>139</v>
      </c>
      <c r="C17" s="2" t="s">
        <v>301</v>
      </c>
      <c r="D17" s="2" t="s">
        <v>499</v>
      </c>
      <c r="E17" s="31">
        <f t="shared" si="0"/>
        <v>100</v>
      </c>
      <c r="F17" s="31">
        <v>0</v>
      </c>
      <c r="G17" s="31">
        <v>0</v>
      </c>
      <c r="H17" s="31">
        <v>50</v>
      </c>
      <c r="I17" s="64">
        <v>47</v>
      </c>
      <c r="J17" s="31">
        <v>0</v>
      </c>
      <c r="K17" s="64">
        <v>0</v>
      </c>
      <c r="L17" s="31">
        <v>50</v>
      </c>
      <c r="M17" s="31">
        <v>0</v>
      </c>
      <c r="N17" s="34">
        <f t="shared" si="1"/>
        <v>47</v>
      </c>
      <c r="O17" s="36">
        <f t="shared" si="2"/>
        <v>0.47</v>
      </c>
    </row>
    <row r="18" spans="1:16" ht="38.25" x14ac:dyDescent="0.25">
      <c r="A18" s="2" t="s">
        <v>140</v>
      </c>
      <c r="B18" s="2" t="s">
        <v>139</v>
      </c>
      <c r="C18" s="2" t="s">
        <v>266</v>
      </c>
      <c r="D18" s="2" t="s">
        <v>500</v>
      </c>
      <c r="E18" s="31">
        <f t="shared" si="0"/>
        <v>150</v>
      </c>
      <c r="F18" s="31">
        <v>40</v>
      </c>
      <c r="G18" s="31">
        <v>0</v>
      </c>
      <c r="H18" s="31">
        <v>40</v>
      </c>
      <c r="I18" s="64">
        <v>0</v>
      </c>
      <c r="J18" s="31">
        <v>40</v>
      </c>
      <c r="K18" s="64">
        <v>0</v>
      </c>
      <c r="L18" s="31">
        <v>30</v>
      </c>
      <c r="M18" s="31">
        <v>0</v>
      </c>
      <c r="N18" s="34">
        <f t="shared" si="1"/>
        <v>0</v>
      </c>
      <c r="O18" s="36">
        <f t="shared" si="2"/>
        <v>0</v>
      </c>
    </row>
    <row r="19" spans="1:16" ht="51" x14ac:dyDescent="0.25">
      <c r="A19" s="2" t="s">
        <v>140</v>
      </c>
      <c r="B19" s="2" t="s">
        <v>139</v>
      </c>
      <c r="C19" s="2" t="s">
        <v>216</v>
      </c>
      <c r="D19" s="2" t="s">
        <v>501</v>
      </c>
      <c r="E19" s="31">
        <f t="shared" si="0"/>
        <v>1</v>
      </c>
      <c r="F19" s="31">
        <v>0</v>
      </c>
      <c r="G19" s="31">
        <v>0</v>
      </c>
      <c r="H19" s="31">
        <v>0</v>
      </c>
      <c r="I19" s="64">
        <v>0</v>
      </c>
      <c r="J19" s="31">
        <v>1</v>
      </c>
      <c r="K19" s="64">
        <v>0</v>
      </c>
      <c r="L19" s="31">
        <v>0</v>
      </c>
      <c r="M19" s="31">
        <v>0</v>
      </c>
      <c r="N19" s="34">
        <f t="shared" si="1"/>
        <v>0</v>
      </c>
      <c r="O19" s="36">
        <f t="shared" si="2"/>
        <v>0</v>
      </c>
    </row>
    <row r="20" spans="1:16" ht="51" x14ac:dyDescent="0.25">
      <c r="A20" s="2" t="s">
        <v>171</v>
      </c>
      <c r="B20" s="2" t="s">
        <v>170</v>
      </c>
      <c r="C20" s="2" t="s">
        <v>280</v>
      </c>
      <c r="D20" s="2" t="s">
        <v>502</v>
      </c>
      <c r="E20" s="31">
        <f t="shared" si="0"/>
        <v>4</v>
      </c>
      <c r="F20" s="31">
        <v>0</v>
      </c>
      <c r="G20" s="31">
        <v>0</v>
      </c>
      <c r="H20" s="31">
        <v>3</v>
      </c>
      <c r="I20" s="64">
        <v>0</v>
      </c>
      <c r="J20" s="31">
        <v>1</v>
      </c>
      <c r="K20" s="64">
        <v>0</v>
      </c>
      <c r="L20" s="31">
        <v>0</v>
      </c>
      <c r="M20" s="31">
        <v>0</v>
      </c>
      <c r="N20" s="34">
        <f t="shared" si="1"/>
        <v>0</v>
      </c>
      <c r="O20" s="36">
        <f t="shared" si="2"/>
        <v>0</v>
      </c>
    </row>
    <row r="21" spans="1:16" ht="51" x14ac:dyDescent="0.25">
      <c r="A21" s="2" t="s">
        <v>134</v>
      </c>
      <c r="B21" s="2" t="s">
        <v>273</v>
      </c>
      <c r="C21" s="2" t="s">
        <v>417</v>
      </c>
      <c r="D21" s="2" t="s">
        <v>503</v>
      </c>
      <c r="E21" s="31">
        <f t="shared" si="0"/>
        <v>20</v>
      </c>
      <c r="F21" s="31">
        <v>0</v>
      </c>
      <c r="G21" s="31">
        <v>0</v>
      </c>
      <c r="H21" s="31">
        <v>10</v>
      </c>
      <c r="I21" s="64">
        <v>0</v>
      </c>
      <c r="J21" s="31">
        <v>0</v>
      </c>
      <c r="K21" s="64">
        <v>0</v>
      </c>
      <c r="L21" s="31">
        <v>10</v>
      </c>
      <c r="M21" s="31">
        <v>0</v>
      </c>
      <c r="N21" s="34">
        <f t="shared" si="1"/>
        <v>0</v>
      </c>
      <c r="O21" s="36">
        <f t="shared" si="2"/>
        <v>0</v>
      </c>
    </row>
    <row r="22" spans="1:16" ht="63.75" x14ac:dyDescent="0.25">
      <c r="A22" s="2" t="s">
        <v>166</v>
      </c>
      <c r="B22" s="2" t="s">
        <v>195</v>
      </c>
      <c r="C22" s="2" t="s">
        <v>194</v>
      </c>
      <c r="D22" s="2" t="s">
        <v>504</v>
      </c>
      <c r="E22" s="31">
        <f t="shared" si="0"/>
        <v>15</v>
      </c>
      <c r="F22" s="31">
        <v>5</v>
      </c>
      <c r="G22" s="31">
        <v>5</v>
      </c>
      <c r="H22" s="31">
        <v>5</v>
      </c>
      <c r="I22" s="64">
        <v>5</v>
      </c>
      <c r="J22" s="31">
        <v>5</v>
      </c>
      <c r="K22" s="64">
        <v>10</v>
      </c>
      <c r="L22" s="31">
        <v>0</v>
      </c>
      <c r="M22" s="31">
        <v>0</v>
      </c>
      <c r="N22" s="34">
        <f t="shared" si="1"/>
        <v>20</v>
      </c>
      <c r="O22" s="36">
        <f t="shared" si="2"/>
        <v>1.3333333333333333</v>
      </c>
    </row>
    <row r="23" spans="1:16" x14ac:dyDescent="0.25">
      <c r="A23" s="2"/>
      <c r="B23" s="2"/>
      <c r="C23" s="2"/>
      <c r="D23" s="2"/>
      <c r="E23" s="31">
        <f t="shared" si="0"/>
        <v>0</v>
      </c>
      <c r="F23" s="31"/>
      <c r="G23" s="31"/>
      <c r="H23" s="31"/>
      <c r="I23" s="64"/>
      <c r="J23" s="31"/>
      <c r="K23" s="64"/>
      <c r="L23" s="31"/>
      <c r="M23" s="31"/>
      <c r="N23" s="34">
        <f t="shared" si="1"/>
        <v>0</v>
      </c>
      <c r="O23" s="36">
        <f t="shared" si="2"/>
        <v>0</v>
      </c>
    </row>
    <row r="27" spans="1:16" ht="15.75" x14ac:dyDescent="0.25">
      <c r="A27" s="4"/>
      <c r="B27" s="99" t="s">
        <v>0</v>
      </c>
      <c r="C27" s="99"/>
      <c r="D27" s="99"/>
      <c r="E27" s="99"/>
      <c r="F27" s="99"/>
      <c r="G27" s="99"/>
      <c r="H27" s="99"/>
      <c r="I27" s="99"/>
      <c r="J27" s="99"/>
      <c r="K27" s="99"/>
      <c r="L27" s="99"/>
      <c r="M27" s="99"/>
      <c r="N27" s="99"/>
      <c r="O27" s="99"/>
    </row>
    <row r="28" spans="1:16" x14ac:dyDescent="0.25">
      <c r="A28" s="4"/>
      <c r="B28" s="100" t="s">
        <v>475</v>
      </c>
      <c r="C28" s="100"/>
      <c r="D28" s="100"/>
      <c r="E28" s="100"/>
      <c r="F28" s="100"/>
      <c r="G28" s="100"/>
      <c r="H28" s="100"/>
      <c r="I28" s="100"/>
      <c r="J28" s="100"/>
      <c r="K28" s="100"/>
      <c r="L28" s="100"/>
      <c r="M28" s="100"/>
      <c r="N28" s="100"/>
      <c r="O28" s="100"/>
    </row>
    <row r="29" spans="1:16" x14ac:dyDescent="0.25">
      <c r="A29" s="4"/>
      <c r="B29" s="5"/>
      <c r="C29" s="5"/>
      <c r="D29" s="5"/>
      <c r="E29" s="5"/>
      <c r="F29" s="5"/>
      <c r="G29" s="5"/>
      <c r="H29" s="5"/>
      <c r="I29" s="61"/>
      <c r="J29" s="5"/>
      <c r="K29" s="61"/>
      <c r="L29" s="5"/>
      <c r="M29" s="5"/>
      <c r="N29" s="5"/>
      <c r="O29" s="5"/>
    </row>
    <row r="30" spans="1:16" ht="15.75" x14ac:dyDescent="0.25">
      <c r="A30" s="4"/>
      <c r="B30" s="12"/>
      <c r="C30" s="12"/>
      <c r="D30" s="12"/>
      <c r="E30" s="12"/>
      <c r="F30" s="12"/>
      <c r="G30" s="12"/>
      <c r="H30" s="12"/>
      <c r="I30" s="62"/>
      <c r="J30" s="12"/>
      <c r="K30" s="62"/>
      <c r="L30" s="12"/>
      <c r="M30" s="12"/>
      <c r="N30" s="12"/>
      <c r="O30" s="12"/>
    </row>
    <row r="31" spans="1:16" ht="15.75" x14ac:dyDescent="0.25">
      <c r="A31" s="6" t="s">
        <v>1</v>
      </c>
      <c r="B31" s="33">
        <v>102</v>
      </c>
      <c r="C31" s="101" t="s">
        <v>20</v>
      </c>
      <c r="D31" s="101"/>
      <c r="E31" s="101"/>
      <c r="F31" s="101"/>
      <c r="G31" s="101"/>
      <c r="H31" s="101"/>
      <c r="I31" s="101"/>
      <c r="J31" s="101"/>
      <c r="K31" s="101"/>
      <c r="L31" s="101"/>
      <c r="M31" s="101"/>
      <c r="N31" s="101"/>
      <c r="O31" s="7"/>
    </row>
    <row r="32" spans="1:16" x14ac:dyDescent="0.25">
      <c r="A32" s="6" t="s">
        <v>13</v>
      </c>
      <c r="B32" s="11" t="s">
        <v>2</v>
      </c>
      <c r="C32" s="101" t="s">
        <v>19</v>
      </c>
      <c r="D32" s="101"/>
      <c r="E32" s="101"/>
      <c r="F32" s="101"/>
      <c r="G32" s="101"/>
      <c r="H32" s="101"/>
      <c r="I32" s="101"/>
      <c r="J32" s="101"/>
      <c r="K32" s="101"/>
      <c r="L32" s="101"/>
      <c r="M32" s="101"/>
      <c r="N32" s="101"/>
      <c r="O32" s="8"/>
      <c r="P32" s="4"/>
    </row>
    <row r="33" spans="1:16" x14ac:dyDescent="0.25">
      <c r="B33" s="9"/>
      <c r="C33" s="9"/>
      <c r="D33" s="9"/>
      <c r="E33" s="9"/>
      <c r="F33" s="9"/>
      <c r="G33" s="9"/>
      <c r="H33" s="9"/>
      <c r="I33" s="63"/>
      <c r="J33" s="9"/>
      <c r="K33" s="63"/>
      <c r="L33" s="9"/>
      <c r="M33" s="9"/>
      <c r="N33" s="9"/>
    </row>
    <row r="34" spans="1:16" x14ac:dyDescent="0.25">
      <c r="A34" s="102" t="s">
        <v>21</v>
      </c>
      <c r="B34" s="102" t="s">
        <v>22</v>
      </c>
      <c r="C34" s="102" t="s">
        <v>23</v>
      </c>
      <c r="D34" s="102" t="s">
        <v>24</v>
      </c>
      <c r="E34" s="102" t="s">
        <v>5</v>
      </c>
      <c r="F34" s="103" t="s">
        <v>25</v>
      </c>
      <c r="G34" s="103"/>
      <c r="H34" s="103"/>
      <c r="I34" s="103"/>
      <c r="J34" s="103"/>
      <c r="K34" s="103"/>
      <c r="L34" s="103"/>
      <c r="M34" s="103"/>
      <c r="N34" s="104" t="s">
        <v>16</v>
      </c>
      <c r="O34" s="102" t="s">
        <v>17</v>
      </c>
    </row>
    <row r="35" spans="1:16" x14ac:dyDescent="0.25">
      <c r="A35" s="102"/>
      <c r="B35" s="102"/>
      <c r="C35" s="102"/>
      <c r="D35" s="102"/>
      <c r="E35" s="102"/>
      <c r="F35" s="103" t="s">
        <v>6</v>
      </c>
      <c r="G35" s="103"/>
      <c r="H35" s="103" t="s">
        <v>7</v>
      </c>
      <c r="I35" s="103"/>
      <c r="J35" s="103" t="s">
        <v>8</v>
      </c>
      <c r="K35" s="103"/>
      <c r="L35" s="103" t="s">
        <v>9</v>
      </c>
      <c r="M35" s="103"/>
      <c r="N35" s="104"/>
      <c r="O35" s="102"/>
    </row>
    <row r="36" spans="1:16" x14ac:dyDescent="0.25">
      <c r="A36" s="102"/>
      <c r="B36" s="102"/>
      <c r="C36" s="102"/>
      <c r="D36" s="102"/>
      <c r="E36" s="102"/>
      <c r="F36" s="10" t="s">
        <v>10</v>
      </c>
      <c r="G36" s="10" t="s">
        <v>11</v>
      </c>
      <c r="H36" s="10" t="s">
        <v>10</v>
      </c>
      <c r="I36" s="60" t="s">
        <v>11</v>
      </c>
      <c r="J36" s="10" t="s">
        <v>10</v>
      </c>
      <c r="K36" s="73" t="s">
        <v>12</v>
      </c>
      <c r="L36" s="10" t="s">
        <v>10</v>
      </c>
      <c r="M36" s="10" t="s">
        <v>12</v>
      </c>
      <c r="N36" s="104"/>
      <c r="O36" s="102"/>
    </row>
    <row r="37" spans="1:16" ht="51" x14ac:dyDescent="0.25">
      <c r="A37" s="2" t="s">
        <v>149</v>
      </c>
      <c r="B37" s="2" t="s">
        <v>189</v>
      </c>
      <c r="C37" s="2" t="s">
        <v>242</v>
      </c>
      <c r="D37" s="2" t="s">
        <v>505</v>
      </c>
      <c r="E37" s="34">
        <f t="shared" ref="E37" si="3">+F37+H37+J37+L37</f>
        <v>5</v>
      </c>
      <c r="F37" s="31">
        <v>2</v>
      </c>
      <c r="G37" s="31">
        <v>1</v>
      </c>
      <c r="H37" s="31">
        <v>0</v>
      </c>
      <c r="I37" s="64">
        <v>0</v>
      </c>
      <c r="J37" s="31">
        <v>3</v>
      </c>
      <c r="K37" s="64">
        <v>3</v>
      </c>
      <c r="L37" s="31">
        <v>0</v>
      </c>
      <c r="M37" s="31">
        <v>0</v>
      </c>
      <c r="N37" s="34">
        <f t="shared" ref="N37" si="4">+G37+I37+K37+M37</f>
        <v>4</v>
      </c>
      <c r="O37" s="36">
        <f t="shared" ref="O37" si="5">IFERROR(N37/E37,0%)</f>
        <v>0.8</v>
      </c>
    </row>
    <row r="38" spans="1:16" x14ac:dyDescent="0.25">
      <c r="A38" s="13"/>
      <c r="B38" s="13"/>
      <c r="C38" s="13"/>
      <c r="D38" s="13"/>
      <c r="E38" s="50"/>
      <c r="F38" s="51"/>
      <c r="G38" s="51"/>
      <c r="H38" s="51"/>
      <c r="I38" s="67"/>
      <c r="J38" s="51"/>
      <c r="K38" s="67"/>
      <c r="L38" s="51"/>
      <c r="M38" s="51"/>
      <c r="N38" s="50"/>
      <c r="O38" s="52"/>
    </row>
    <row r="39" spans="1:16" x14ac:dyDescent="0.25">
      <c r="A39" s="13"/>
      <c r="B39" s="13"/>
      <c r="C39" s="13"/>
      <c r="D39" s="13"/>
      <c r="E39" s="50"/>
      <c r="F39" s="51"/>
      <c r="G39" s="51"/>
      <c r="H39" s="51"/>
      <c r="I39" s="67"/>
      <c r="J39" s="51"/>
      <c r="K39" s="67"/>
      <c r="L39" s="51"/>
      <c r="M39" s="51"/>
      <c r="N39" s="50"/>
      <c r="O39" s="52"/>
    </row>
    <row r="41" spans="1:16" ht="15.75" x14ac:dyDescent="0.25">
      <c r="A41" s="4"/>
      <c r="B41" s="99" t="s">
        <v>0</v>
      </c>
      <c r="C41" s="99"/>
      <c r="D41" s="99"/>
      <c r="E41" s="99"/>
      <c r="F41" s="99"/>
      <c r="G41" s="99"/>
      <c r="H41" s="99"/>
      <c r="I41" s="99"/>
      <c r="J41" s="99"/>
      <c r="K41" s="99"/>
      <c r="L41" s="99"/>
      <c r="M41" s="99"/>
      <c r="N41" s="99"/>
      <c r="O41" s="99"/>
    </row>
    <row r="42" spans="1:16" x14ac:dyDescent="0.25">
      <c r="A42" s="4"/>
      <c r="B42" s="100" t="s">
        <v>475</v>
      </c>
      <c r="C42" s="100"/>
      <c r="D42" s="100"/>
      <c r="E42" s="100"/>
      <c r="F42" s="100"/>
      <c r="G42" s="100"/>
      <c r="H42" s="100"/>
      <c r="I42" s="100"/>
      <c r="J42" s="100"/>
      <c r="K42" s="100"/>
      <c r="L42" s="100"/>
      <c r="M42" s="100"/>
      <c r="N42" s="100"/>
      <c r="O42" s="100"/>
    </row>
    <row r="43" spans="1:16" x14ac:dyDescent="0.25">
      <c r="A43" s="4"/>
      <c r="B43" s="5"/>
      <c r="C43" s="5"/>
      <c r="D43" s="5"/>
      <c r="E43" s="5"/>
      <c r="F43" s="5"/>
      <c r="G43" s="5"/>
      <c r="H43" s="5"/>
      <c r="I43" s="61"/>
      <c r="J43" s="5"/>
      <c r="K43" s="61"/>
      <c r="L43" s="5"/>
      <c r="M43" s="5"/>
      <c r="N43" s="5"/>
      <c r="O43" s="5"/>
    </row>
    <row r="44" spans="1:16" ht="15.75" x14ac:dyDescent="0.25">
      <c r="A44" s="4"/>
      <c r="B44" s="12"/>
      <c r="C44" s="12"/>
      <c r="D44" s="12"/>
      <c r="E44" s="12"/>
      <c r="F44" s="12"/>
      <c r="G44" s="12"/>
      <c r="H44" s="12"/>
      <c r="I44" s="62"/>
      <c r="J44" s="12"/>
      <c r="K44" s="62"/>
      <c r="L44" s="12"/>
      <c r="M44" s="12"/>
      <c r="N44" s="12"/>
      <c r="O44" s="12"/>
    </row>
    <row r="45" spans="1:16" ht="15.75" x14ac:dyDescent="0.25">
      <c r="A45" s="6" t="s">
        <v>1</v>
      </c>
      <c r="B45" s="33">
        <v>102</v>
      </c>
      <c r="C45" s="101" t="s">
        <v>20</v>
      </c>
      <c r="D45" s="101"/>
      <c r="E45" s="101"/>
      <c r="F45" s="101"/>
      <c r="G45" s="101"/>
      <c r="H45" s="101"/>
      <c r="I45" s="101"/>
      <c r="J45" s="101"/>
      <c r="K45" s="101"/>
      <c r="L45" s="101"/>
      <c r="M45" s="101"/>
      <c r="N45" s="101"/>
      <c r="O45" s="7"/>
    </row>
    <row r="46" spans="1:16" x14ac:dyDescent="0.25">
      <c r="A46" s="6" t="s">
        <v>13</v>
      </c>
      <c r="B46" s="11" t="s">
        <v>3</v>
      </c>
      <c r="C46" s="101" t="s">
        <v>26</v>
      </c>
      <c r="D46" s="101"/>
      <c r="E46" s="101"/>
      <c r="F46" s="101"/>
      <c r="G46" s="101"/>
      <c r="H46" s="101"/>
      <c r="I46" s="101"/>
      <c r="J46" s="101"/>
      <c r="K46" s="101"/>
      <c r="L46" s="101"/>
      <c r="M46" s="101"/>
      <c r="N46" s="101"/>
      <c r="O46" s="8"/>
      <c r="P46" s="4"/>
    </row>
    <row r="47" spans="1:16" x14ac:dyDescent="0.25">
      <c r="B47" s="9"/>
      <c r="C47" s="9"/>
      <c r="D47" s="9"/>
      <c r="E47" s="9"/>
      <c r="F47" s="9"/>
      <c r="G47" s="9"/>
      <c r="H47" s="9"/>
      <c r="I47" s="63"/>
      <c r="J47" s="9"/>
      <c r="K47" s="63"/>
      <c r="L47" s="9"/>
      <c r="M47" s="9"/>
      <c r="N47" s="9"/>
    </row>
    <row r="48" spans="1:16" x14ac:dyDescent="0.25">
      <c r="A48" s="102" t="s">
        <v>21</v>
      </c>
      <c r="B48" s="102" t="s">
        <v>22</v>
      </c>
      <c r="C48" s="102" t="s">
        <v>23</v>
      </c>
      <c r="D48" s="102" t="s">
        <v>24</v>
      </c>
      <c r="E48" s="102" t="s">
        <v>5</v>
      </c>
      <c r="F48" s="103" t="s">
        <v>25</v>
      </c>
      <c r="G48" s="103"/>
      <c r="H48" s="103"/>
      <c r="I48" s="103"/>
      <c r="J48" s="103"/>
      <c r="K48" s="103"/>
      <c r="L48" s="103"/>
      <c r="M48" s="103"/>
      <c r="N48" s="104" t="s">
        <v>16</v>
      </c>
      <c r="O48" s="102" t="s">
        <v>17</v>
      </c>
    </row>
    <row r="49" spans="1:15" x14ac:dyDescent="0.25">
      <c r="A49" s="102"/>
      <c r="B49" s="102"/>
      <c r="C49" s="102"/>
      <c r="D49" s="102"/>
      <c r="E49" s="102"/>
      <c r="F49" s="103" t="s">
        <v>6</v>
      </c>
      <c r="G49" s="103"/>
      <c r="H49" s="103" t="s">
        <v>7</v>
      </c>
      <c r="I49" s="103"/>
      <c r="J49" s="103" t="s">
        <v>8</v>
      </c>
      <c r="K49" s="103"/>
      <c r="L49" s="103" t="s">
        <v>9</v>
      </c>
      <c r="M49" s="103"/>
      <c r="N49" s="104"/>
      <c r="O49" s="102"/>
    </row>
    <row r="50" spans="1:15" x14ac:dyDescent="0.25">
      <c r="A50" s="102"/>
      <c r="B50" s="102"/>
      <c r="C50" s="102"/>
      <c r="D50" s="102"/>
      <c r="E50" s="102"/>
      <c r="F50" s="10" t="s">
        <v>10</v>
      </c>
      <c r="G50" s="10" t="s">
        <v>11</v>
      </c>
      <c r="H50" s="10" t="s">
        <v>10</v>
      </c>
      <c r="I50" s="60" t="s">
        <v>11</v>
      </c>
      <c r="J50" s="10" t="s">
        <v>10</v>
      </c>
      <c r="K50" s="73" t="s">
        <v>12</v>
      </c>
      <c r="L50" s="10" t="s">
        <v>10</v>
      </c>
      <c r="M50" s="10" t="s">
        <v>12</v>
      </c>
      <c r="N50" s="104"/>
      <c r="O50" s="102"/>
    </row>
    <row r="51" spans="1:15" x14ac:dyDescent="0.25">
      <c r="A51" s="2"/>
      <c r="B51" s="2"/>
      <c r="C51" s="2"/>
      <c r="D51" s="2"/>
      <c r="E51" s="34">
        <f t="shared" ref="E51" si="6">+F51+H51+J51+L51</f>
        <v>0</v>
      </c>
      <c r="F51" s="31"/>
      <c r="G51" s="31"/>
      <c r="H51" s="31"/>
      <c r="I51" s="64"/>
      <c r="J51" s="31"/>
      <c r="K51" s="64"/>
      <c r="L51" s="31"/>
      <c r="M51" s="31"/>
      <c r="N51" s="34">
        <f t="shared" ref="N51:N52" si="7">+G51+I51+K51+M51</f>
        <v>0</v>
      </c>
      <c r="O51" s="36">
        <f t="shared" ref="O51:O52" si="8">IFERROR(N51/E51,0%)</f>
        <v>0</v>
      </c>
    </row>
    <row r="52" spans="1:15" x14ac:dyDescent="0.25">
      <c r="A52" s="2"/>
      <c r="B52" s="2"/>
      <c r="C52" s="2"/>
      <c r="D52" s="2"/>
      <c r="E52" s="34">
        <f t="shared" ref="E52" si="9">+F52+H52+J52+L52</f>
        <v>0</v>
      </c>
      <c r="F52" s="31"/>
      <c r="G52" s="31"/>
      <c r="H52" s="31"/>
      <c r="I52" s="64"/>
      <c r="J52" s="31"/>
      <c r="K52" s="64"/>
      <c r="L52" s="31"/>
      <c r="M52" s="31"/>
      <c r="N52" s="34">
        <f t="shared" si="7"/>
        <v>0</v>
      </c>
      <c r="O52" s="36">
        <f t="shared" si="8"/>
        <v>0</v>
      </c>
    </row>
  </sheetData>
  <mergeCells count="48">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3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44"/>
  <sheetViews>
    <sheetView topLeftCell="A16" zoomScale="70" zoomScaleNormal="70" workbookViewId="0">
      <selection activeCell="D12" sqref="D12"/>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219</v>
      </c>
      <c r="C5" s="101" t="s">
        <v>472</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146</v>
      </c>
      <c r="B11" s="2" t="s">
        <v>145</v>
      </c>
      <c r="C11" s="2" t="s">
        <v>172</v>
      </c>
      <c r="D11" s="2" t="s">
        <v>976</v>
      </c>
      <c r="E11" s="31">
        <f>+F11+H11+J11+L11</f>
        <v>2</v>
      </c>
      <c r="F11" s="31">
        <v>0</v>
      </c>
      <c r="G11" s="31">
        <v>0</v>
      </c>
      <c r="H11" s="31">
        <v>1</v>
      </c>
      <c r="I11" s="64">
        <v>1</v>
      </c>
      <c r="J11" s="31">
        <v>1</v>
      </c>
      <c r="K11" s="64">
        <v>1</v>
      </c>
      <c r="L11" s="31">
        <v>0</v>
      </c>
      <c r="M11" s="31">
        <v>0</v>
      </c>
      <c r="N11" s="34">
        <f>+G11+I11+K11+M11</f>
        <v>2</v>
      </c>
      <c r="O11" s="36">
        <f>IFERROR(N11/E11,0%)</f>
        <v>1</v>
      </c>
    </row>
    <row r="12" spans="1:16" ht="63.75" x14ac:dyDescent="0.25">
      <c r="A12" s="2" t="s">
        <v>140</v>
      </c>
      <c r="B12" s="2" t="s">
        <v>168</v>
      </c>
      <c r="C12" s="2" t="s">
        <v>270</v>
      </c>
      <c r="D12" s="2" t="s">
        <v>373</v>
      </c>
      <c r="E12" s="31">
        <f t="shared" ref="E12:E14" si="0">+F12+H12+J12+L12</f>
        <v>2</v>
      </c>
      <c r="F12" s="31">
        <v>1</v>
      </c>
      <c r="G12" s="31">
        <v>1</v>
      </c>
      <c r="H12" s="31">
        <v>1</v>
      </c>
      <c r="I12" s="64">
        <v>1</v>
      </c>
      <c r="J12" s="31">
        <v>0</v>
      </c>
      <c r="K12" s="64">
        <v>0</v>
      </c>
      <c r="L12" s="31">
        <v>0</v>
      </c>
      <c r="M12" s="31">
        <v>0</v>
      </c>
      <c r="N12" s="34">
        <f t="shared" ref="N12:N14" si="1">+G12+I12+K12+M12</f>
        <v>2</v>
      </c>
      <c r="O12" s="36">
        <f t="shared" ref="O12:O14" si="2">IFERROR(N12/E12,0%)</f>
        <v>1</v>
      </c>
    </row>
    <row r="13" spans="1:16" ht="63.75" x14ac:dyDescent="0.25">
      <c r="A13" s="2" t="s">
        <v>140</v>
      </c>
      <c r="B13" s="2" t="s">
        <v>168</v>
      </c>
      <c r="C13" s="2" t="s">
        <v>206</v>
      </c>
      <c r="D13" s="2" t="s">
        <v>977</v>
      </c>
      <c r="E13" s="31">
        <f t="shared" si="0"/>
        <v>2</v>
      </c>
      <c r="F13" s="31">
        <v>0</v>
      </c>
      <c r="G13" s="31">
        <v>0</v>
      </c>
      <c r="H13" s="31">
        <v>0</v>
      </c>
      <c r="I13" s="64">
        <v>0</v>
      </c>
      <c r="J13" s="31">
        <v>1</v>
      </c>
      <c r="K13" s="64">
        <v>1</v>
      </c>
      <c r="L13" s="31">
        <v>1</v>
      </c>
      <c r="M13" s="31">
        <v>0</v>
      </c>
      <c r="N13" s="34">
        <f t="shared" si="1"/>
        <v>1</v>
      </c>
      <c r="O13" s="36">
        <f t="shared" si="2"/>
        <v>0.5</v>
      </c>
    </row>
    <row r="14" spans="1:16" ht="51" x14ac:dyDescent="0.25">
      <c r="A14" s="2" t="s">
        <v>134</v>
      </c>
      <c r="B14" s="2" t="s">
        <v>273</v>
      </c>
      <c r="C14" s="2" t="s">
        <v>272</v>
      </c>
      <c r="D14" s="2" t="s">
        <v>978</v>
      </c>
      <c r="E14" s="31">
        <f t="shared" si="0"/>
        <v>2</v>
      </c>
      <c r="F14" s="31">
        <v>0</v>
      </c>
      <c r="G14" s="31">
        <v>0</v>
      </c>
      <c r="H14" s="31">
        <v>0</v>
      </c>
      <c r="I14" s="64">
        <v>0</v>
      </c>
      <c r="J14" s="31">
        <v>1</v>
      </c>
      <c r="K14" s="64">
        <v>1</v>
      </c>
      <c r="L14" s="31">
        <v>1</v>
      </c>
      <c r="M14" s="31">
        <v>0</v>
      </c>
      <c r="N14" s="34">
        <f t="shared" si="1"/>
        <v>1</v>
      </c>
      <c r="O14" s="36">
        <f t="shared" si="2"/>
        <v>0.5</v>
      </c>
    </row>
    <row r="15" spans="1:16" ht="51" x14ac:dyDescent="0.25">
      <c r="A15" s="2" t="s">
        <v>229</v>
      </c>
      <c r="B15" s="2" t="s">
        <v>228</v>
      </c>
      <c r="C15" s="2" t="s">
        <v>263</v>
      </c>
      <c r="D15" s="2" t="s">
        <v>979</v>
      </c>
      <c r="E15" s="31">
        <f t="shared" ref="E15:E17" si="3">+F15+H15+J15+L15</f>
        <v>2</v>
      </c>
      <c r="F15" s="31">
        <v>1</v>
      </c>
      <c r="G15" s="31">
        <v>1</v>
      </c>
      <c r="H15" s="31">
        <v>0</v>
      </c>
      <c r="I15" s="64">
        <v>0</v>
      </c>
      <c r="J15" s="31">
        <v>0</v>
      </c>
      <c r="K15" s="64">
        <v>0</v>
      </c>
      <c r="L15" s="31">
        <v>1</v>
      </c>
      <c r="M15" s="31">
        <v>0</v>
      </c>
      <c r="N15" s="34">
        <f t="shared" ref="N15:N17" si="4">+G15+I15+K15+M15</f>
        <v>1</v>
      </c>
      <c r="O15" s="36">
        <f t="shared" ref="O15:O17" si="5">IFERROR(N15/E15,0%)</f>
        <v>0.5</v>
      </c>
    </row>
    <row r="16" spans="1:16" ht="51" x14ac:dyDescent="0.25">
      <c r="A16" s="2" t="s">
        <v>166</v>
      </c>
      <c r="B16" s="2" t="s">
        <v>195</v>
      </c>
      <c r="C16" s="2" t="s">
        <v>196</v>
      </c>
      <c r="D16" s="2" t="s">
        <v>68</v>
      </c>
      <c r="E16" s="31">
        <f t="shared" si="3"/>
        <v>2</v>
      </c>
      <c r="F16" s="31">
        <v>0</v>
      </c>
      <c r="G16" s="31">
        <v>0</v>
      </c>
      <c r="H16" s="31">
        <v>1</v>
      </c>
      <c r="I16" s="64">
        <v>1</v>
      </c>
      <c r="J16" s="31">
        <v>0</v>
      </c>
      <c r="K16" s="64">
        <v>0</v>
      </c>
      <c r="L16" s="31">
        <v>1</v>
      </c>
      <c r="M16" s="31">
        <v>0</v>
      </c>
      <c r="N16" s="34">
        <f t="shared" si="4"/>
        <v>1</v>
      </c>
      <c r="O16" s="36">
        <f t="shared" si="5"/>
        <v>0.5</v>
      </c>
    </row>
    <row r="17" spans="1:16" x14ac:dyDescent="0.25">
      <c r="A17" s="2"/>
      <c r="B17" s="2"/>
      <c r="C17" s="2"/>
      <c r="D17" s="2"/>
      <c r="E17" s="31">
        <f t="shared" si="3"/>
        <v>0</v>
      </c>
      <c r="F17" s="31"/>
      <c r="G17" s="31"/>
      <c r="H17" s="31"/>
      <c r="I17" s="64"/>
      <c r="J17" s="31"/>
      <c r="K17" s="64"/>
      <c r="L17" s="31"/>
      <c r="M17" s="31"/>
      <c r="N17" s="34">
        <f t="shared" si="4"/>
        <v>0</v>
      </c>
      <c r="O17" s="36">
        <f t="shared" si="5"/>
        <v>0</v>
      </c>
    </row>
    <row r="21" spans="1:16" ht="15.75" x14ac:dyDescent="0.25">
      <c r="A21" s="4"/>
      <c r="B21" s="99" t="s">
        <v>0</v>
      </c>
      <c r="C21" s="99"/>
      <c r="D21" s="99"/>
      <c r="E21" s="99"/>
      <c r="F21" s="99"/>
      <c r="G21" s="99"/>
      <c r="H21" s="99"/>
      <c r="I21" s="99"/>
      <c r="J21" s="99"/>
      <c r="K21" s="99"/>
      <c r="L21" s="99"/>
      <c r="M21" s="99"/>
      <c r="N21" s="99"/>
      <c r="O21" s="99"/>
    </row>
    <row r="22" spans="1:16" x14ac:dyDescent="0.25">
      <c r="A22" s="4"/>
      <c r="B22" s="100" t="s">
        <v>475</v>
      </c>
      <c r="C22" s="100"/>
      <c r="D22" s="100"/>
      <c r="E22" s="100"/>
      <c r="F22" s="100"/>
      <c r="G22" s="100"/>
      <c r="H22" s="100"/>
      <c r="I22" s="100"/>
      <c r="J22" s="100"/>
      <c r="K22" s="100"/>
      <c r="L22" s="100"/>
      <c r="M22" s="100"/>
      <c r="N22" s="100"/>
      <c r="O22" s="100"/>
    </row>
    <row r="23" spans="1:16" x14ac:dyDescent="0.25">
      <c r="A23" s="4"/>
      <c r="B23" s="42"/>
      <c r="C23" s="42"/>
      <c r="D23" s="42"/>
      <c r="E23" s="42"/>
      <c r="F23" s="42"/>
      <c r="G23" s="42"/>
      <c r="H23" s="42"/>
      <c r="I23" s="61"/>
      <c r="J23" s="42"/>
      <c r="K23" s="61"/>
      <c r="L23" s="42"/>
      <c r="M23" s="42"/>
      <c r="N23" s="42"/>
      <c r="O23" s="42"/>
    </row>
    <row r="24" spans="1:16" ht="15.75" x14ac:dyDescent="0.25">
      <c r="A24" s="4"/>
      <c r="B24" s="12"/>
      <c r="C24" s="12"/>
      <c r="D24" s="12"/>
      <c r="E24" s="12"/>
      <c r="F24" s="12"/>
      <c r="G24" s="12"/>
      <c r="H24" s="12"/>
      <c r="I24" s="62"/>
      <c r="J24" s="12"/>
      <c r="K24" s="62"/>
      <c r="L24" s="12"/>
      <c r="M24" s="12"/>
      <c r="N24" s="12"/>
      <c r="O24" s="12"/>
    </row>
    <row r="25" spans="1:16" ht="15.75" x14ac:dyDescent="0.25">
      <c r="A25" s="6" t="s">
        <v>1</v>
      </c>
      <c r="B25" s="32">
        <v>219</v>
      </c>
      <c r="C25" s="101" t="s">
        <v>472</v>
      </c>
      <c r="D25" s="101"/>
      <c r="E25" s="101"/>
      <c r="F25" s="101"/>
      <c r="G25" s="101"/>
      <c r="H25" s="101"/>
      <c r="I25" s="101"/>
      <c r="J25" s="101"/>
      <c r="K25" s="101"/>
      <c r="L25" s="101"/>
      <c r="M25" s="101"/>
      <c r="N25" s="101"/>
      <c r="O25" s="41"/>
    </row>
    <row r="26" spans="1:16" x14ac:dyDescent="0.25">
      <c r="A26" s="6" t="s">
        <v>13</v>
      </c>
      <c r="B26" s="11" t="s">
        <v>2</v>
      </c>
      <c r="C26" s="101" t="s">
        <v>19</v>
      </c>
      <c r="D26" s="101"/>
      <c r="E26" s="101"/>
      <c r="F26" s="101"/>
      <c r="G26" s="101"/>
      <c r="H26" s="101"/>
      <c r="I26" s="101"/>
      <c r="J26" s="101"/>
      <c r="K26" s="101"/>
      <c r="L26" s="101"/>
      <c r="M26" s="101"/>
      <c r="N26" s="101"/>
      <c r="O26" s="8"/>
      <c r="P26" s="4"/>
    </row>
    <row r="27" spans="1:16" x14ac:dyDescent="0.25">
      <c r="B27" s="9"/>
      <c r="C27" s="9"/>
      <c r="D27" s="9"/>
      <c r="E27" s="9"/>
      <c r="F27" s="9"/>
      <c r="G27" s="9"/>
      <c r="H27" s="9"/>
      <c r="I27" s="63"/>
      <c r="J27" s="9"/>
      <c r="K27" s="63"/>
      <c r="L27" s="9"/>
      <c r="M27" s="9"/>
      <c r="N27" s="9"/>
    </row>
    <row r="28" spans="1:16" x14ac:dyDescent="0.25">
      <c r="A28" s="102" t="s">
        <v>21</v>
      </c>
      <c r="B28" s="102" t="s">
        <v>22</v>
      </c>
      <c r="C28" s="102" t="s">
        <v>23</v>
      </c>
      <c r="D28" s="102" t="s">
        <v>24</v>
      </c>
      <c r="E28" s="102" t="s">
        <v>5</v>
      </c>
      <c r="F28" s="103" t="s">
        <v>25</v>
      </c>
      <c r="G28" s="103"/>
      <c r="H28" s="103"/>
      <c r="I28" s="103"/>
      <c r="J28" s="103"/>
      <c r="K28" s="103"/>
      <c r="L28" s="103"/>
      <c r="M28" s="103"/>
      <c r="N28" s="104" t="s">
        <v>16</v>
      </c>
      <c r="O28" s="102" t="s">
        <v>17</v>
      </c>
    </row>
    <row r="29" spans="1:16" x14ac:dyDescent="0.25">
      <c r="A29" s="102"/>
      <c r="B29" s="102"/>
      <c r="C29" s="102"/>
      <c r="D29" s="102"/>
      <c r="E29" s="102"/>
      <c r="F29" s="103" t="s">
        <v>6</v>
      </c>
      <c r="G29" s="103"/>
      <c r="H29" s="103" t="s">
        <v>7</v>
      </c>
      <c r="I29" s="103"/>
      <c r="J29" s="113" t="s">
        <v>8</v>
      </c>
      <c r="K29" s="114"/>
      <c r="L29" s="103" t="s">
        <v>9</v>
      </c>
      <c r="M29" s="103"/>
      <c r="N29" s="104"/>
      <c r="O29" s="102"/>
    </row>
    <row r="30" spans="1:16" x14ac:dyDescent="0.25">
      <c r="A30" s="102"/>
      <c r="B30" s="102"/>
      <c r="C30" s="102"/>
      <c r="D30" s="102"/>
      <c r="E30" s="102"/>
      <c r="F30" s="43" t="s">
        <v>10</v>
      </c>
      <c r="G30" s="43" t="s">
        <v>11</v>
      </c>
      <c r="H30" s="43" t="s">
        <v>10</v>
      </c>
      <c r="I30" s="60" t="s">
        <v>11</v>
      </c>
      <c r="J30" s="43" t="s">
        <v>10</v>
      </c>
      <c r="K30" s="73" t="s">
        <v>12</v>
      </c>
      <c r="L30" s="43" t="s">
        <v>10</v>
      </c>
      <c r="M30" s="43" t="s">
        <v>12</v>
      </c>
      <c r="N30" s="104"/>
      <c r="O30" s="102"/>
    </row>
    <row r="31" spans="1:16" x14ac:dyDescent="0.25">
      <c r="A31" s="2"/>
      <c r="B31" s="2"/>
      <c r="C31" s="2"/>
      <c r="D31" s="2"/>
      <c r="E31" s="34">
        <f t="shared" ref="E31" si="6">+F31+H31+J31+L31</f>
        <v>0</v>
      </c>
      <c r="F31" s="31"/>
      <c r="G31" s="31"/>
      <c r="H31" s="31"/>
      <c r="I31" s="64"/>
      <c r="J31" s="31"/>
      <c r="K31" s="64"/>
      <c r="L31" s="31"/>
      <c r="M31" s="31"/>
      <c r="N31" s="34">
        <f t="shared" ref="N31" si="7">+G31+I31+K31+M31</f>
        <v>0</v>
      </c>
      <c r="O31" s="36">
        <f>IFERROR(N31/E31,0%)</f>
        <v>0</v>
      </c>
    </row>
    <row r="32" spans="1:16" x14ac:dyDescent="0.25">
      <c r="A32" s="13"/>
      <c r="B32" s="13"/>
      <c r="C32" s="13"/>
      <c r="D32" s="13"/>
      <c r="E32" s="48"/>
      <c r="F32" s="13"/>
      <c r="G32" s="13"/>
      <c r="H32" s="13"/>
      <c r="I32" s="69"/>
      <c r="J32" s="13"/>
      <c r="K32" s="69"/>
      <c r="L32" s="13"/>
      <c r="M32" s="13"/>
      <c r="N32" s="48"/>
      <c r="O32" s="49"/>
    </row>
    <row r="34" spans="1:16" ht="15.75" x14ac:dyDescent="0.25">
      <c r="A34" s="4"/>
      <c r="B34" s="99" t="s">
        <v>0</v>
      </c>
      <c r="C34" s="99"/>
      <c r="D34" s="99"/>
      <c r="E34" s="99"/>
      <c r="F34" s="99"/>
      <c r="G34" s="99"/>
      <c r="H34" s="99"/>
      <c r="I34" s="99"/>
      <c r="J34" s="99"/>
      <c r="K34" s="99"/>
      <c r="L34" s="99"/>
      <c r="M34" s="99"/>
      <c r="N34" s="99"/>
      <c r="O34" s="99"/>
    </row>
    <row r="35" spans="1:16" x14ac:dyDescent="0.25">
      <c r="A35" s="4"/>
      <c r="B35" s="100" t="s">
        <v>475</v>
      </c>
      <c r="C35" s="100"/>
      <c r="D35" s="100"/>
      <c r="E35" s="100"/>
      <c r="F35" s="100"/>
      <c r="G35" s="100"/>
      <c r="H35" s="100"/>
      <c r="I35" s="100"/>
      <c r="J35" s="100"/>
      <c r="K35" s="100"/>
      <c r="L35" s="100"/>
      <c r="M35" s="100"/>
      <c r="N35" s="100"/>
      <c r="O35" s="100"/>
    </row>
    <row r="36" spans="1:16" x14ac:dyDescent="0.25">
      <c r="A36" s="4"/>
      <c r="B36" s="42"/>
      <c r="C36" s="42"/>
      <c r="D36" s="42"/>
      <c r="E36" s="42"/>
      <c r="F36" s="42"/>
      <c r="G36" s="42"/>
      <c r="H36" s="42"/>
      <c r="I36" s="61"/>
      <c r="J36" s="42"/>
      <c r="K36" s="61"/>
      <c r="L36" s="42"/>
      <c r="M36" s="42"/>
      <c r="N36" s="42"/>
      <c r="O36" s="42"/>
    </row>
    <row r="37" spans="1:16" ht="15.75" x14ac:dyDescent="0.25">
      <c r="A37" s="4"/>
      <c r="B37" s="12"/>
      <c r="C37" s="12"/>
      <c r="D37" s="12"/>
      <c r="E37" s="12"/>
      <c r="F37" s="12"/>
      <c r="G37" s="12"/>
      <c r="H37" s="12"/>
      <c r="I37" s="62"/>
      <c r="J37" s="12"/>
      <c r="K37" s="62"/>
      <c r="L37" s="12"/>
      <c r="M37" s="12"/>
      <c r="N37" s="12"/>
      <c r="O37" s="12"/>
    </row>
    <row r="38" spans="1:16" ht="15.75" x14ac:dyDescent="0.25">
      <c r="A38" s="6" t="s">
        <v>1</v>
      </c>
      <c r="B38" s="32">
        <v>219</v>
      </c>
      <c r="C38" s="101" t="s">
        <v>472</v>
      </c>
      <c r="D38" s="101"/>
      <c r="E38" s="101"/>
      <c r="F38" s="101"/>
      <c r="G38" s="101"/>
      <c r="H38" s="101"/>
      <c r="I38" s="101"/>
      <c r="J38" s="101"/>
      <c r="K38" s="101"/>
      <c r="L38" s="101"/>
      <c r="M38" s="101"/>
      <c r="N38" s="101"/>
      <c r="O38" s="41"/>
    </row>
    <row r="39" spans="1:16" x14ac:dyDescent="0.25">
      <c r="A39" s="6" t="s">
        <v>13</v>
      </c>
      <c r="B39" s="11" t="s">
        <v>3</v>
      </c>
      <c r="C39" s="101" t="s">
        <v>26</v>
      </c>
      <c r="D39" s="101"/>
      <c r="E39" s="101"/>
      <c r="F39" s="101"/>
      <c r="G39" s="101"/>
      <c r="H39" s="101"/>
      <c r="I39" s="101"/>
      <c r="J39" s="101"/>
      <c r="K39" s="101"/>
      <c r="L39" s="101"/>
      <c r="M39" s="101"/>
      <c r="N39" s="101"/>
      <c r="O39" s="8"/>
      <c r="P39" s="4"/>
    </row>
    <row r="40" spans="1:16" x14ac:dyDescent="0.25">
      <c r="B40" s="9"/>
      <c r="C40" s="9"/>
      <c r="D40" s="9"/>
      <c r="E40" s="9"/>
      <c r="F40" s="9"/>
      <c r="G40" s="9"/>
      <c r="H40" s="9"/>
      <c r="I40" s="63"/>
      <c r="J40" s="9"/>
      <c r="K40" s="63"/>
      <c r="L40" s="9"/>
      <c r="M40" s="9"/>
      <c r="N40" s="9"/>
    </row>
    <row r="41" spans="1:16" x14ac:dyDescent="0.25">
      <c r="A41" s="102" t="s">
        <v>21</v>
      </c>
      <c r="B41" s="102" t="s">
        <v>22</v>
      </c>
      <c r="C41" s="102" t="s">
        <v>23</v>
      </c>
      <c r="D41" s="102" t="s">
        <v>24</v>
      </c>
      <c r="E41" s="102" t="s">
        <v>5</v>
      </c>
      <c r="F41" s="103" t="s">
        <v>25</v>
      </c>
      <c r="G41" s="103"/>
      <c r="H41" s="103"/>
      <c r="I41" s="103"/>
      <c r="J41" s="103"/>
      <c r="K41" s="103"/>
      <c r="L41" s="103"/>
      <c r="M41" s="103"/>
      <c r="N41" s="104" t="s">
        <v>16</v>
      </c>
      <c r="O41" s="102" t="s">
        <v>17</v>
      </c>
    </row>
    <row r="42" spans="1:16" x14ac:dyDescent="0.25">
      <c r="A42" s="102"/>
      <c r="B42" s="102"/>
      <c r="C42" s="102"/>
      <c r="D42" s="102"/>
      <c r="E42" s="102"/>
      <c r="F42" s="103" t="s">
        <v>6</v>
      </c>
      <c r="G42" s="103"/>
      <c r="H42" s="103" t="s">
        <v>7</v>
      </c>
      <c r="I42" s="103"/>
      <c r="J42" s="103" t="s">
        <v>8</v>
      </c>
      <c r="K42" s="103"/>
      <c r="L42" s="103" t="s">
        <v>9</v>
      </c>
      <c r="M42" s="103"/>
      <c r="N42" s="104"/>
      <c r="O42" s="102"/>
    </row>
    <row r="43" spans="1:16" x14ac:dyDescent="0.25">
      <c r="A43" s="102"/>
      <c r="B43" s="102"/>
      <c r="C43" s="102"/>
      <c r="D43" s="102"/>
      <c r="E43" s="102"/>
      <c r="F43" s="43" t="s">
        <v>10</v>
      </c>
      <c r="G43" s="43" t="s">
        <v>11</v>
      </c>
      <c r="H43" s="43" t="s">
        <v>10</v>
      </c>
      <c r="I43" s="60" t="s">
        <v>11</v>
      </c>
      <c r="J43" s="43" t="s">
        <v>10</v>
      </c>
      <c r="K43" s="73" t="s">
        <v>12</v>
      </c>
      <c r="L43" s="43" t="s">
        <v>10</v>
      </c>
      <c r="M43" s="43" t="s">
        <v>12</v>
      </c>
      <c r="N43" s="104"/>
      <c r="O43" s="102"/>
    </row>
    <row r="44" spans="1:16" ht="51" x14ac:dyDescent="0.25">
      <c r="A44" s="2" t="s">
        <v>160</v>
      </c>
      <c r="B44" s="2" t="s">
        <v>174</v>
      </c>
      <c r="C44" s="2" t="s">
        <v>255</v>
      </c>
      <c r="D44" s="2" t="s">
        <v>980</v>
      </c>
      <c r="E44" s="34">
        <f t="shared" ref="E44" si="8">+F44+H44+J44+L44</f>
        <v>2</v>
      </c>
      <c r="F44" s="31">
        <v>0</v>
      </c>
      <c r="G44" s="31">
        <v>0</v>
      </c>
      <c r="H44" s="31">
        <v>1</v>
      </c>
      <c r="I44" s="64">
        <v>1</v>
      </c>
      <c r="J44" s="31">
        <v>0</v>
      </c>
      <c r="K44" s="64">
        <v>0</v>
      </c>
      <c r="L44" s="31">
        <v>1</v>
      </c>
      <c r="M44" s="31">
        <v>0</v>
      </c>
      <c r="N44" s="34">
        <f t="shared" ref="N44" si="9">+G44+I44+K44+M44</f>
        <v>1</v>
      </c>
      <c r="O44" s="36">
        <f t="shared" ref="O44" si="10">IFERROR(N44/E44,0%)</f>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s>
  <pageMargins left="0.7" right="0.7" top="0.75" bottom="0.75" header="0.3" footer="0.3"/>
  <pageSetup scale="4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20"/>
  <sheetViews>
    <sheetView topLeftCell="A16" zoomScale="70" zoomScaleNormal="70" workbookViewId="0">
      <selection activeCell="C25" sqref="C25"/>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220</v>
      </c>
      <c r="C5" s="101" t="s">
        <v>467</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7" customHeight="1" x14ac:dyDescent="0.25">
      <c r="A11" s="2" t="s">
        <v>146</v>
      </c>
      <c r="B11" s="2" t="s">
        <v>163</v>
      </c>
      <c r="C11" s="2" t="s">
        <v>208</v>
      </c>
      <c r="D11" s="2" t="s">
        <v>981</v>
      </c>
      <c r="E11" s="31">
        <f>+F11+H11+J11+L11</f>
        <v>3</v>
      </c>
      <c r="F11" s="31">
        <v>0</v>
      </c>
      <c r="G11" s="31">
        <v>0</v>
      </c>
      <c r="H11" s="31">
        <v>0</v>
      </c>
      <c r="I11" s="64">
        <v>0</v>
      </c>
      <c r="J11" s="31">
        <v>0</v>
      </c>
      <c r="K11" s="64">
        <v>0</v>
      </c>
      <c r="L11" s="31">
        <v>3</v>
      </c>
      <c r="M11" s="31">
        <v>0</v>
      </c>
      <c r="N11" s="34">
        <f>+G11+I11+K11+M11</f>
        <v>0</v>
      </c>
      <c r="O11" s="36">
        <f>IFERROR(N11/E11,0%)</f>
        <v>0</v>
      </c>
    </row>
    <row r="12" spans="1:16" ht="57.75" customHeight="1" x14ac:dyDescent="0.25">
      <c r="A12" s="2" t="s">
        <v>140</v>
      </c>
      <c r="B12" s="2" t="s">
        <v>139</v>
      </c>
      <c r="C12" s="2" t="s">
        <v>267</v>
      </c>
      <c r="D12" s="2" t="s">
        <v>372</v>
      </c>
      <c r="E12" s="31">
        <f t="shared" ref="E12:E20" si="0">+F12+H12+J12+L12</f>
        <v>2</v>
      </c>
      <c r="F12" s="31">
        <v>0</v>
      </c>
      <c r="G12" s="31">
        <v>0</v>
      </c>
      <c r="H12" s="31">
        <v>1</v>
      </c>
      <c r="I12" s="64">
        <v>1</v>
      </c>
      <c r="J12" s="31">
        <v>0</v>
      </c>
      <c r="K12" s="64">
        <v>0</v>
      </c>
      <c r="L12" s="31">
        <v>1</v>
      </c>
      <c r="M12" s="31">
        <v>0</v>
      </c>
      <c r="N12" s="34">
        <f t="shared" ref="N12:N20" si="1">+G12+I12+K12+M12</f>
        <v>1</v>
      </c>
      <c r="O12" s="36">
        <f t="shared" ref="O12:O20" si="2">IFERROR(N12/E12,0%)</f>
        <v>0.5</v>
      </c>
    </row>
    <row r="13" spans="1:16" ht="50.25" customHeight="1" x14ac:dyDescent="0.25">
      <c r="A13" s="2" t="s">
        <v>140</v>
      </c>
      <c r="B13" s="2" t="s">
        <v>139</v>
      </c>
      <c r="C13" s="2" t="s">
        <v>267</v>
      </c>
      <c r="D13" s="2" t="s">
        <v>982</v>
      </c>
      <c r="E13" s="31">
        <f t="shared" si="0"/>
        <v>2</v>
      </c>
      <c r="F13" s="31">
        <v>0</v>
      </c>
      <c r="G13" s="31">
        <v>0</v>
      </c>
      <c r="H13" s="31">
        <v>1</v>
      </c>
      <c r="I13" s="64">
        <v>1</v>
      </c>
      <c r="J13" s="31">
        <v>0</v>
      </c>
      <c r="K13" s="64">
        <v>0</v>
      </c>
      <c r="L13" s="31">
        <v>1</v>
      </c>
      <c r="M13" s="31">
        <v>0</v>
      </c>
      <c r="N13" s="34">
        <f t="shared" si="1"/>
        <v>1</v>
      </c>
      <c r="O13" s="36">
        <f t="shared" si="2"/>
        <v>0.5</v>
      </c>
    </row>
    <row r="14" spans="1:16" ht="52.5" customHeight="1" x14ac:dyDescent="0.25">
      <c r="A14" s="2" t="s">
        <v>140</v>
      </c>
      <c r="B14" s="2" t="s">
        <v>139</v>
      </c>
      <c r="C14" s="2" t="s">
        <v>267</v>
      </c>
      <c r="D14" s="2" t="s">
        <v>983</v>
      </c>
      <c r="E14" s="31">
        <f t="shared" si="0"/>
        <v>2</v>
      </c>
      <c r="F14" s="31">
        <v>0</v>
      </c>
      <c r="G14" s="31">
        <v>0</v>
      </c>
      <c r="H14" s="31">
        <v>1</v>
      </c>
      <c r="I14" s="64">
        <v>1</v>
      </c>
      <c r="J14" s="31">
        <v>0</v>
      </c>
      <c r="K14" s="64">
        <v>0</v>
      </c>
      <c r="L14" s="31">
        <v>1</v>
      </c>
      <c r="M14" s="31">
        <v>0</v>
      </c>
      <c r="N14" s="34">
        <f t="shared" si="1"/>
        <v>1</v>
      </c>
      <c r="O14" s="36">
        <f t="shared" si="2"/>
        <v>0.5</v>
      </c>
    </row>
    <row r="15" spans="1:16" ht="66.75" customHeight="1" x14ac:dyDescent="0.25">
      <c r="A15" s="2" t="s">
        <v>229</v>
      </c>
      <c r="B15" s="2" t="s">
        <v>228</v>
      </c>
      <c r="C15" s="2" t="s">
        <v>263</v>
      </c>
      <c r="D15" s="2" t="s">
        <v>984</v>
      </c>
      <c r="E15" s="31">
        <f t="shared" si="0"/>
        <v>2</v>
      </c>
      <c r="F15" s="31">
        <v>0</v>
      </c>
      <c r="G15" s="31">
        <v>0</v>
      </c>
      <c r="H15" s="31">
        <v>1</v>
      </c>
      <c r="I15" s="64">
        <v>1</v>
      </c>
      <c r="J15" s="31">
        <v>0</v>
      </c>
      <c r="K15" s="64">
        <v>0</v>
      </c>
      <c r="L15" s="31">
        <v>1</v>
      </c>
      <c r="M15" s="31">
        <v>0</v>
      </c>
      <c r="N15" s="34">
        <f t="shared" si="1"/>
        <v>1</v>
      </c>
      <c r="O15" s="36">
        <f t="shared" si="2"/>
        <v>0.5</v>
      </c>
    </row>
    <row r="16" spans="1:16" ht="66.75" customHeight="1" x14ac:dyDescent="0.25">
      <c r="A16" s="2" t="s">
        <v>166</v>
      </c>
      <c r="B16" s="2" t="s">
        <v>195</v>
      </c>
      <c r="C16" s="2" t="s">
        <v>196</v>
      </c>
      <c r="D16" s="2" t="s">
        <v>1503</v>
      </c>
      <c r="E16" s="31">
        <f t="shared" si="0"/>
        <v>1</v>
      </c>
      <c r="F16" s="31">
        <v>0</v>
      </c>
      <c r="G16" s="31">
        <v>0</v>
      </c>
      <c r="H16" s="31">
        <v>0</v>
      </c>
      <c r="I16" s="64">
        <v>0</v>
      </c>
      <c r="J16" s="31">
        <v>0</v>
      </c>
      <c r="K16" s="64">
        <v>0</v>
      </c>
      <c r="L16" s="31">
        <v>1</v>
      </c>
      <c r="M16" s="31">
        <v>0</v>
      </c>
      <c r="N16" s="34">
        <f t="shared" si="1"/>
        <v>0</v>
      </c>
      <c r="O16" s="36">
        <f t="shared" si="2"/>
        <v>0</v>
      </c>
    </row>
    <row r="17" spans="1:15" ht="71.25" customHeight="1" x14ac:dyDescent="0.25">
      <c r="A17" s="2" t="s">
        <v>166</v>
      </c>
      <c r="B17" s="2" t="s">
        <v>195</v>
      </c>
      <c r="C17" s="2" t="s">
        <v>196</v>
      </c>
      <c r="D17" s="2" t="s">
        <v>985</v>
      </c>
      <c r="E17" s="31">
        <f t="shared" si="0"/>
        <v>4</v>
      </c>
      <c r="F17" s="31">
        <v>0</v>
      </c>
      <c r="G17" s="31">
        <v>0</v>
      </c>
      <c r="H17" s="31">
        <v>0</v>
      </c>
      <c r="I17" s="64">
        <v>0</v>
      </c>
      <c r="J17" s="31">
        <v>2</v>
      </c>
      <c r="K17" s="64">
        <v>2</v>
      </c>
      <c r="L17" s="31">
        <v>2</v>
      </c>
      <c r="M17" s="31">
        <v>0</v>
      </c>
      <c r="N17" s="34">
        <f t="shared" si="1"/>
        <v>2</v>
      </c>
      <c r="O17" s="36">
        <f t="shared" si="2"/>
        <v>0.5</v>
      </c>
    </row>
    <row r="18" spans="1:15" ht="86.25" customHeight="1" x14ac:dyDescent="0.25">
      <c r="A18" s="2" t="s">
        <v>166</v>
      </c>
      <c r="B18" s="2" t="s">
        <v>195</v>
      </c>
      <c r="C18" s="2" t="s">
        <v>196</v>
      </c>
      <c r="D18" s="2" t="s">
        <v>986</v>
      </c>
      <c r="E18" s="31">
        <f t="shared" si="0"/>
        <v>2</v>
      </c>
      <c r="F18" s="31">
        <v>0</v>
      </c>
      <c r="G18" s="31">
        <v>0</v>
      </c>
      <c r="H18" s="31">
        <v>1</v>
      </c>
      <c r="I18" s="64">
        <v>1</v>
      </c>
      <c r="J18" s="31">
        <v>0</v>
      </c>
      <c r="K18" s="64">
        <v>0</v>
      </c>
      <c r="L18" s="31">
        <v>1</v>
      </c>
      <c r="M18" s="31">
        <v>0</v>
      </c>
      <c r="N18" s="34">
        <f t="shared" si="1"/>
        <v>1</v>
      </c>
      <c r="O18" s="36">
        <f t="shared" si="2"/>
        <v>0.5</v>
      </c>
    </row>
    <row r="19" spans="1:15" ht="64.5" customHeight="1" x14ac:dyDescent="0.25">
      <c r="A19" s="2" t="s">
        <v>166</v>
      </c>
      <c r="B19" s="2" t="s">
        <v>195</v>
      </c>
      <c r="C19" s="2" t="s">
        <v>194</v>
      </c>
      <c r="D19" s="2" t="s">
        <v>371</v>
      </c>
      <c r="E19" s="31">
        <f t="shared" si="0"/>
        <v>2</v>
      </c>
      <c r="F19" s="31">
        <v>0</v>
      </c>
      <c r="G19" s="31">
        <v>0</v>
      </c>
      <c r="H19" s="31">
        <v>1</v>
      </c>
      <c r="I19" s="64">
        <v>1</v>
      </c>
      <c r="J19" s="31">
        <v>0</v>
      </c>
      <c r="K19" s="64">
        <v>0</v>
      </c>
      <c r="L19" s="31">
        <v>1</v>
      </c>
      <c r="M19" s="31">
        <v>0</v>
      </c>
      <c r="N19" s="34">
        <f t="shared" si="1"/>
        <v>1</v>
      </c>
      <c r="O19" s="36">
        <f t="shared" si="2"/>
        <v>0.5</v>
      </c>
    </row>
    <row r="20" spans="1:15" ht="51" x14ac:dyDescent="0.25">
      <c r="A20" s="2" t="s">
        <v>166</v>
      </c>
      <c r="B20" s="2" t="s">
        <v>177</v>
      </c>
      <c r="C20" s="2" t="s">
        <v>180</v>
      </c>
      <c r="D20" s="2" t="s">
        <v>370</v>
      </c>
      <c r="E20" s="31">
        <f t="shared" si="0"/>
        <v>1</v>
      </c>
      <c r="F20" s="31">
        <v>0</v>
      </c>
      <c r="G20" s="31">
        <v>0</v>
      </c>
      <c r="H20" s="31">
        <v>0</v>
      </c>
      <c r="I20" s="64">
        <v>0</v>
      </c>
      <c r="J20" s="31">
        <v>0</v>
      </c>
      <c r="K20" s="64">
        <v>0</v>
      </c>
      <c r="L20" s="31">
        <v>1</v>
      </c>
      <c r="M20" s="31">
        <v>0</v>
      </c>
      <c r="N20" s="34">
        <f t="shared" si="1"/>
        <v>0</v>
      </c>
      <c r="O20" s="36">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19"/>
  <sheetViews>
    <sheetView zoomScale="70" zoomScaleNormal="70" workbookViewId="0">
      <selection activeCell="C15" sqref="C15"/>
    </sheetView>
  </sheetViews>
  <sheetFormatPr baseColWidth="10" defaultRowHeight="15" x14ac:dyDescent="0.25"/>
  <cols>
    <col min="1" max="2" width="39.42578125" customWidth="1"/>
    <col min="3" max="3" width="65.42578125" bestFit="1" customWidth="1"/>
    <col min="4" max="4" width="65.5703125" bestFit="1"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222</v>
      </c>
      <c r="C5" s="101" t="s">
        <v>69</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41.25" customHeight="1" x14ac:dyDescent="0.25">
      <c r="A11" s="2" t="s">
        <v>137</v>
      </c>
      <c r="B11" s="2" t="s">
        <v>136</v>
      </c>
      <c r="C11" s="2" t="s">
        <v>135</v>
      </c>
      <c r="D11" s="2" t="s">
        <v>987</v>
      </c>
      <c r="E11" s="31">
        <f>+F11+H11+J11+L11</f>
        <v>1</v>
      </c>
      <c r="F11" s="31">
        <v>0</v>
      </c>
      <c r="G11" s="31">
        <v>0</v>
      </c>
      <c r="H11" s="31">
        <v>0</v>
      </c>
      <c r="I11" s="64">
        <v>0</v>
      </c>
      <c r="J11" s="31">
        <v>0</v>
      </c>
      <c r="K11" s="64">
        <v>0</v>
      </c>
      <c r="L11" s="31">
        <v>1</v>
      </c>
      <c r="M11" s="31">
        <v>0</v>
      </c>
      <c r="N11" s="34">
        <f>+G11+I11+K11+M11</f>
        <v>0</v>
      </c>
      <c r="O11" s="36">
        <f>IFERROR(N11/E11,0%)</f>
        <v>0</v>
      </c>
    </row>
    <row r="12" spans="1:16" ht="38.25" x14ac:dyDescent="0.25">
      <c r="A12" s="2" t="s">
        <v>137</v>
      </c>
      <c r="B12" s="2" t="s">
        <v>136</v>
      </c>
      <c r="C12" s="2" t="s">
        <v>187</v>
      </c>
      <c r="D12" s="2" t="s">
        <v>988</v>
      </c>
      <c r="E12" s="31">
        <f t="shared" ref="E12:E17" si="0">+F12+H12+J12+L12</f>
        <v>1</v>
      </c>
      <c r="F12" s="31">
        <v>0</v>
      </c>
      <c r="G12" s="31">
        <v>0</v>
      </c>
      <c r="H12" s="31">
        <v>0</v>
      </c>
      <c r="I12" s="64">
        <v>0</v>
      </c>
      <c r="J12" s="31">
        <v>0</v>
      </c>
      <c r="K12" s="64">
        <v>0</v>
      </c>
      <c r="L12" s="31">
        <v>1</v>
      </c>
      <c r="M12" s="31">
        <v>0</v>
      </c>
      <c r="N12" s="34">
        <f t="shared" ref="N12:N17" si="1">+G12+I12+K12+M12</f>
        <v>0</v>
      </c>
      <c r="O12" s="36">
        <f t="shared" ref="O12:O17" si="2">IFERROR(N12/E12,0%)</f>
        <v>0</v>
      </c>
    </row>
    <row r="13" spans="1:16" ht="57.75" customHeight="1" x14ac:dyDescent="0.25">
      <c r="A13" s="2" t="s">
        <v>229</v>
      </c>
      <c r="B13" s="2" t="s">
        <v>232</v>
      </c>
      <c r="C13" s="2" t="s">
        <v>231</v>
      </c>
      <c r="D13" s="2" t="s">
        <v>989</v>
      </c>
      <c r="E13" s="31">
        <f t="shared" si="0"/>
        <v>1</v>
      </c>
      <c r="F13" s="31">
        <v>0</v>
      </c>
      <c r="G13" s="31">
        <v>0</v>
      </c>
      <c r="H13" s="31">
        <v>0</v>
      </c>
      <c r="I13" s="64">
        <v>0</v>
      </c>
      <c r="J13" s="31">
        <v>0</v>
      </c>
      <c r="K13" s="64">
        <v>0</v>
      </c>
      <c r="L13" s="31">
        <v>1</v>
      </c>
      <c r="M13" s="31">
        <v>0</v>
      </c>
      <c r="N13" s="34">
        <f t="shared" si="1"/>
        <v>0</v>
      </c>
      <c r="O13" s="36">
        <f t="shared" si="2"/>
        <v>0</v>
      </c>
    </row>
    <row r="14" spans="1:16" ht="47.25" customHeight="1" x14ac:dyDescent="0.25">
      <c r="A14" s="2" t="s">
        <v>229</v>
      </c>
      <c r="B14" s="2" t="s">
        <v>232</v>
      </c>
      <c r="C14" s="2" t="s">
        <v>369</v>
      </c>
      <c r="D14" s="2" t="s">
        <v>990</v>
      </c>
      <c r="E14" s="31">
        <f t="shared" si="0"/>
        <v>1</v>
      </c>
      <c r="F14" s="31">
        <v>0</v>
      </c>
      <c r="G14" s="31">
        <v>0</v>
      </c>
      <c r="H14" s="31">
        <v>0</v>
      </c>
      <c r="I14" s="64">
        <v>0</v>
      </c>
      <c r="J14" s="31">
        <v>0</v>
      </c>
      <c r="K14" s="64">
        <v>0</v>
      </c>
      <c r="L14" s="31">
        <v>1</v>
      </c>
      <c r="M14" s="31">
        <v>0</v>
      </c>
      <c r="N14" s="34">
        <f t="shared" si="1"/>
        <v>0</v>
      </c>
      <c r="O14" s="36">
        <f t="shared" si="2"/>
        <v>0</v>
      </c>
    </row>
    <row r="15" spans="1:16" ht="38.25" x14ac:dyDescent="0.25">
      <c r="A15" s="2" t="s">
        <v>229</v>
      </c>
      <c r="B15" s="2" t="s">
        <v>228</v>
      </c>
      <c r="C15" s="2" t="s">
        <v>263</v>
      </c>
      <c r="D15" s="2" t="s">
        <v>991</v>
      </c>
      <c r="E15" s="31">
        <f t="shared" si="0"/>
        <v>1</v>
      </c>
      <c r="F15" s="31">
        <v>0</v>
      </c>
      <c r="G15" s="31">
        <v>0</v>
      </c>
      <c r="H15" s="31">
        <v>0</v>
      </c>
      <c r="I15" s="64">
        <v>0</v>
      </c>
      <c r="J15" s="31">
        <v>0</v>
      </c>
      <c r="K15" s="64">
        <v>0</v>
      </c>
      <c r="L15" s="31">
        <v>1</v>
      </c>
      <c r="M15" s="31">
        <v>0</v>
      </c>
      <c r="N15" s="34">
        <f t="shared" si="1"/>
        <v>0</v>
      </c>
      <c r="O15" s="36">
        <f t="shared" si="2"/>
        <v>0</v>
      </c>
    </row>
    <row r="16" spans="1:16" ht="38.25" x14ac:dyDescent="0.25">
      <c r="A16" s="2" t="s">
        <v>229</v>
      </c>
      <c r="B16" s="2" t="s">
        <v>228</v>
      </c>
      <c r="C16" s="2" t="s">
        <v>262</v>
      </c>
      <c r="D16" s="2" t="s">
        <v>992</v>
      </c>
      <c r="E16" s="31">
        <f t="shared" si="0"/>
        <v>1</v>
      </c>
      <c r="F16" s="31">
        <v>0</v>
      </c>
      <c r="G16" s="31">
        <v>0</v>
      </c>
      <c r="H16" s="31">
        <v>0</v>
      </c>
      <c r="I16" s="64">
        <v>0</v>
      </c>
      <c r="J16" s="31">
        <v>0</v>
      </c>
      <c r="K16" s="64">
        <v>0</v>
      </c>
      <c r="L16" s="31">
        <v>1</v>
      </c>
      <c r="M16" s="31">
        <v>0</v>
      </c>
      <c r="N16" s="34">
        <f t="shared" si="1"/>
        <v>0</v>
      </c>
      <c r="O16" s="36">
        <f t="shared" si="2"/>
        <v>0</v>
      </c>
    </row>
    <row r="17" spans="1:15" ht="38.25" x14ac:dyDescent="0.25">
      <c r="A17" s="2" t="s">
        <v>229</v>
      </c>
      <c r="B17" s="2" t="s">
        <v>228</v>
      </c>
      <c r="C17" s="2" t="s">
        <v>227</v>
      </c>
      <c r="D17" s="2" t="s">
        <v>993</v>
      </c>
      <c r="E17" s="31">
        <f t="shared" si="0"/>
        <v>1</v>
      </c>
      <c r="F17" s="31">
        <v>0</v>
      </c>
      <c r="G17" s="31">
        <v>0</v>
      </c>
      <c r="H17" s="31">
        <v>0</v>
      </c>
      <c r="I17" s="64">
        <v>0</v>
      </c>
      <c r="J17" s="31">
        <v>0</v>
      </c>
      <c r="K17" s="64">
        <v>0</v>
      </c>
      <c r="L17" s="31">
        <v>1</v>
      </c>
      <c r="M17" s="31">
        <v>0</v>
      </c>
      <c r="N17" s="34">
        <f t="shared" si="1"/>
        <v>0</v>
      </c>
      <c r="O17" s="36">
        <f t="shared" si="2"/>
        <v>0</v>
      </c>
    </row>
    <row r="18" spans="1:15" ht="38.25" x14ac:dyDescent="0.25">
      <c r="A18" s="2" t="s">
        <v>229</v>
      </c>
      <c r="B18" s="2" t="s">
        <v>228</v>
      </c>
      <c r="C18" s="2" t="s">
        <v>300</v>
      </c>
      <c r="D18" s="2" t="s">
        <v>994</v>
      </c>
      <c r="E18" s="31">
        <f t="shared" ref="E18:E19" si="3">+F18+H18+J18+L18</f>
        <v>1</v>
      </c>
      <c r="F18" s="31">
        <v>0</v>
      </c>
      <c r="G18" s="31">
        <v>0</v>
      </c>
      <c r="H18" s="31">
        <v>0</v>
      </c>
      <c r="I18" s="64">
        <v>0</v>
      </c>
      <c r="J18" s="31">
        <v>0</v>
      </c>
      <c r="K18" s="64">
        <v>0</v>
      </c>
      <c r="L18" s="31">
        <v>1</v>
      </c>
      <c r="M18" s="31">
        <v>0</v>
      </c>
      <c r="N18" s="34">
        <f t="shared" ref="N18:N19" si="4">+G18+I18+K18+M18</f>
        <v>0</v>
      </c>
      <c r="O18" s="36">
        <f t="shared" ref="O18:O19" si="5">IFERROR(N18/E18,0%)</f>
        <v>0</v>
      </c>
    </row>
    <row r="19" spans="1:15" x14ac:dyDescent="0.25">
      <c r="A19" s="2"/>
      <c r="B19" s="2"/>
      <c r="C19" s="2"/>
      <c r="D19" s="2"/>
      <c r="E19" s="31">
        <f t="shared" si="3"/>
        <v>0</v>
      </c>
      <c r="F19" s="31"/>
      <c r="G19" s="31"/>
      <c r="H19" s="31"/>
      <c r="I19" s="64"/>
      <c r="J19" s="31"/>
      <c r="K19" s="64"/>
      <c r="L19" s="31"/>
      <c r="M19" s="31"/>
      <c r="N19" s="34">
        <f t="shared" si="4"/>
        <v>0</v>
      </c>
      <c r="O19" s="36">
        <f t="shared" si="5"/>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5"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14"/>
  <sheetViews>
    <sheetView zoomScale="70" zoomScaleNormal="70" workbookViewId="0">
      <selection activeCell="C25" sqref="C25"/>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251</v>
      </c>
      <c r="C5" s="101" t="s">
        <v>459</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74.25" customHeight="1" x14ac:dyDescent="0.25">
      <c r="A11" s="2" t="s">
        <v>157</v>
      </c>
      <c r="B11" s="2" t="s">
        <v>329</v>
      </c>
      <c r="C11" s="2" t="s">
        <v>995</v>
      </c>
      <c r="D11" s="2" t="s">
        <v>996</v>
      </c>
      <c r="E11" s="34">
        <f t="shared" ref="E11:E13" si="0">+F11+H11+J11+L11</f>
        <v>41</v>
      </c>
      <c r="F11" s="31">
        <v>13</v>
      </c>
      <c r="G11" s="31">
        <v>13</v>
      </c>
      <c r="H11" s="31">
        <v>14</v>
      </c>
      <c r="I11" s="64">
        <v>11</v>
      </c>
      <c r="J11" s="31">
        <v>4</v>
      </c>
      <c r="K11" s="64">
        <v>7</v>
      </c>
      <c r="L11" s="31">
        <v>10</v>
      </c>
      <c r="M11" s="31">
        <v>0</v>
      </c>
      <c r="N11" s="34">
        <f t="shared" ref="N11:N13" si="1">+G11+I11+K11+M11</f>
        <v>31</v>
      </c>
      <c r="O11" s="36">
        <f t="shared" ref="O11:O13" si="2">IFERROR(N11/E11,0%)</f>
        <v>0.75609756097560976</v>
      </c>
    </row>
    <row r="12" spans="1:16" ht="61.5" customHeight="1" x14ac:dyDescent="0.25">
      <c r="A12" s="2" t="s">
        <v>157</v>
      </c>
      <c r="B12" s="2" t="s">
        <v>329</v>
      </c>
      <c r="C12" s="2" t="s">
        <v>995</v>
      </c>
      <c r="D12" s="2" t="s">
        <v>70</v>
      </c>
      <c r="E12" s="34">
        <f t="shared" si="0"/>
        <v>11</v>
      </c>
      <c r="F12" s="31">
        <v>0</v>
      </c>
      <c r="G12" s="31">
        <v>0</v>
      </c>
      <c r="H12" s="31">
        <v>0</v>
      </c>
      <c r="I12" s="64">
        <v>0</v>
      </c>
      <c r="J12" s="31">
        <v>9</v>
      </c>
      <c r="K12" s="64">
        <v>7</v>
      </c>
      <c r="L12" s="31">
        <v>2</v>
      </c>
      <c r="M12" s="31">
        <v>0</v>
      </c>
      <c r="N12" s="34">
        <f t="shared" si="1"/>
        <v>7</v>
      </c>
      <c r="O12" s="36">
        <f t="shared" si="2"/>
        <v>0.63636363636363635</v>
      </c>
    </row>
    <row r="13" spans="1:16" ht="51" x14ac:dyDescent="0.25">
      <c r="A13" s="2" t="s">
        <v>157</v>
      </c>
      <c r="B13" s="2" t="s">
        <v>329</v>
      </c>
      <c r="C13" s="2" t="s">
        <v>995</v>
      </c>
      <c r="D13" s="2" t="s">
        <v>368</v>
      </c>
      <c r="E13" s="34">
        <f t="shared" si="0"/>
        <v>297</v>
      </c>
      <c r="F13" s="31">
        <v>77</v>
      </c>
      <c r="G13" s="31">
        <v>0</v>
      </c>
      <c r="H13" s="31">
        <v>86</v>
      </c>
      <c r="I13" s="64">
        <v>21</v>
      </c>
      <c r="J13" s="31">
        <v>57</v>
      </c>
      <c r="K13" s="64">
        <v>48</v>
      </c>
      <c r="L13" s="31">
        <v>77</v>
      </c>
      <c r="M13" s="31">
        <v>0</v>
      </c>
      <c r="N13" s="34">
        <f t="shared" si="1"/>
        <v>69</v>
      </c>
      <c r="O13" s="36">
        <f t="shared" si="2"/>
        <v>0.23232323232323232</v>
      </c>
    </row>
    <row r="14" spans="1:16" ht="51" x14ac:dyDescent="0.25">
      <c r="A14" s="2" t="s">
        <v>157</v>
      </c>
      <c r="B14" s="2" t="s">
        <v>329</v>
      </c>
      <c r="C14" s="2" t="s">
        <v>995</v>
      </c>
      <c r="D14" s="2" t="s">
        <v>997</v>
      </c>
      <c r="E14" s="34">
        <f t="shared" ref="E14" si="3">+F14+H14+J14+L14</f>
        <v>2</v>
      </c>
      <c r="F14" s="31">
        <v>0</v>
      </c>
      <c r="G14" s="31">
        <v>0</v>
      </c>
      <c r="H14" s="31">
        <v>1</v>
      </c>
      <c r="I14" s="64">
        <v>1</v>
      </c>
      <c r="J14" s="31">
        <v>0</v>
      </c>
      <c r="K14" s="64">
        <v>0</v>
      </c>
      <c r="L14" s="31">
        <v>1</v>
      </c>
      <c r="M14" s="31">
        <v>0</v>
      </c>
      <c r="N14" s="34">
        <f t="shared" ref="N14" si="4">+G14+I14+K14+M14</f>
        <v>1</v>
      </c>
      <c r="O14" s="36">
        <f t="shared" ref="O14" si="5">IFERROR(N14/E14,0%)</f>
        <v>0.5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40"/>
  <sheetViews>
    <sheetView topLeftCell="A25" zoomScale="70" zoomScaleNormal="70" workbookViewId="0">
      <selection activeCell="D69" sqref="D6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6"/>
      <c r="C3" s="56"/>
      <c r="D3" s="56"/>
      <c r="E3" s="56"/>
      <c r="F3" s="56"/>
      <c r="G3" s="56"/>
      <c r="H3" s="56"/>
      <c r="I3" s="61"/>
      <c r="J3" s="56"/>
      <c r="K3" s="61"/>
      <c r="L3" s="56"/>
      <c r="M3" s="56"/>
      <c r="N3" s="56"/>
      <c r="O3" s="56"/>
    </row>
    <row r="4" spans="1:16" ht="15.75" x14ac:dyDescent="0.25">
      <c r="A4" s="4"/>
      <c r="B4" s="12"/>
      <c r="C4" s="12"/>
      <c r="D4" s="12"/>
      <c r="E4" s="12"/>
      <c r="F4" s="12"/>
      <c r="G4" s="12"/>
      <c r="H4" s="12"/>
      <c r="I4" s="62"/>
      <c r="J4" s="12"/>
      <c r="K4" s="62"/>
      <c r="L4" s="12"/>
      <c r="M4" s="12"/>
      <c r="N4" s="12"/>
      <c r="O4" s="12"/>
    </row>
    <row r="5" spans="1:16" ht="15.75" x14ac:dyDescent="0.25">
      <c r="A5" s="6" t="s">
        <v>1</v>
      </c>
      <c r="B5" s="32">
        <v>253</v>
      </c>
      <c r="C5" s="101" t="s">
        <v>460</v>
      </c>
      <c r="D5" s="101"/>
      <c r="E5" s="101"/>
      <c r="F5" s="101"/>
      <c r="G5" s="101"/>
      <c r="H5" s="101"/>
      <c r="I5" s="101"/>
      <c r="J5" s="101"/>
      <c r="K5" s="101"/>
      <c r="L5" s="101"/>
      <c r="M5" s="101"/>
      <c r="N5" s="101"/>
      <c r="O5" s="55"/>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57" t="s">
        <v>10</v>
      </c>
      <c r="G10" s="57" t="s">
        <v>11</v>
      </c>
      <c r="H10" s="57" t="s">
        <v>10</v>
      </c>
      <c r="I10" s="60" t="s">
        <v>11</v>
      </c>
      <c r="J10" s="57" t="s">
        <v>10</v>
      </c>
      <c r="K10" s="73" t="s">
        <v>12</v>
      </c>
      <c r="L10" s="57" t="s">
        <v>10</v>
      </c>
      <c r="M10" s="57" t="s">
        <v>12</v>
      </c>
      <c r="N10" s="104"/>
      <c r="O10" s="102"/>
    </row>
    <row r="11" spans="1:16" ht="41.25" customHeight="1" x14ac:dyDescent="0.25">
      <c r="A11" s="2" t="s">
        <v>166</v>
      </c>
      <c r="B11" s="2" t="s">
        <v>195</v>
      </c>
      <c r="C11" s="2" t="s">
        <v>196</v>
      </c>
      <c r="D11" s="2" t="s">
        <v>998</v>
      </c>
      <c r="E11" s="31">
        <f>+F11+H11+J11+L11</f>
        <v>2</v>
      </c>
      <c r="F11" s="31">
        <v>0</v>
      </c>
      <c r="G11" s="31">
        <v>0</v>
      </c>
      <c r="H11" s="31">
        <v>1</v>
      </c>
      <c r="I11" s="64">
        <v>1</v>
      </c>
      <c r="J11" s="31">
        <v>0</v>
      </c>
      <c r="K11" s="64">
        <v>0</v>
      </c>
      <c r="L11" s="31">
        <v>1</v>
      </c>
      <c r="M11" s="31">
        <v>0</v>
      </c>
      <c r="N11" s="34">
        <f>+G11+I11+K11+M11</f>
        <v>1</v>
      </c>
      <c r="O11" s="36">
        <f>IFERROR(N11/E11,0%)</f>
        <v>0.5</v>
      </c>
    </row>
    <row r="12" spans="1:16" ht="51" x14ac:dyDescent="0.25">
      <c r="A12" s="2" t="s">
        <v>166</v>
      </c>
      <c r="B12" s="2" t="s">
        <v>177</v>
      </c>
      <c r="C12" s="2" t="s">
        <v>176</v>
      </c>
      <c r="D12" s="2" t="s">
        <v>999</v>
      </c>
      <c r="E12" s="31">
        <f t="shared" ref="E12:E15" si="0">+F12+H12+J12+L12</f>
        <v>3</v>
      </c>
      <c r="F12" s="31">
        <v>0</v>
      </c>
      <c r="G12" s="31">
        <v>0</v>
      </c>
      <c r="H12" s="31">
        <v>1</v>
      </c>
      <c r="I12" s="64">
        <v>1</v>
      </c>
      <c r="J12" s="31">
        <v>1</v>
      </c>
      <c r="K12" s="64">
        <v>1</v>
      </c>
      <c r="L12" s="31">
        <v>1</v>
      </c>
      <c r="M12" s="31">
        <v>0</v>
      </c>
      <c r="N12" s="34">
        <f t="shared" ref="N12:N15" si="1">+G12+I12+K12+M12</f>
        <v>2</v>
      </c>
      <c r="O12" s="36">
        <f t="shared" ref="O12:O15" si="2">IFERROR(N12/E12,0%)</f>
        <v>0.66666666666666663</v>
      </c>
    </row>
    <row r="13" spans="1:16" ht="57.75" customHeight="1" x14ac:dyDescent="0.25">
      <c r="A13" s="2" t="s">
        <v>166</v>
      </c>
      <c r="B13" s="2" t="s">
        <v>177</v>
      </c>
      <c r="C13" s="2" t="s">
        <v>176</v>
      </c>
      <c r="D13" s="2" t="s">
        <v>1000</v>
      </c>
      <c r="E13" s="31">
        <f t="shared" si="0"/>
        <v>2</v>
      </c>
      <c r="F13" s="31">
        <v>0</v>
      </c>
      <c r="G13" s="31">
        <v>0</v>
      </c>
      <c r="H13" s="31">
        <v>1</v>
      </c>
      <c r="I13" s="64">
        <v>1</v>
      </c>
      <c r="J13" s="31">
        <v>0</v>
      </c>
      <c r="K13" s="64">
        <v>0</v>
      </c>
      <c r="L13" s="31">
        <v>1</v>
      </c>
      <c r="M13" s="31">
        <v>0</v>
      </c>
      <c r="N13" s="34">
        <f t="shared" si="1"/>
        <v>1</v>
      </c>
      <c r="O13" s="36">
        <f t="shared" si="2"/>
        <v>0.5</v>
      </c>
    </row>
    <row r="14" spans="1:16" ht="47.25" customHeight="1" x14ac:dyDescent="0.25">
      <c r="A14" s="2"/>
      <c r="B14" s="2"/>
      <c r="C14" s="2"/>
      <c r="D14" s="2"/>
      <c r="E14" s="31">
        <f t="shared" si="0"/>
        <v>0</v>
      </c>
      <c r="F14" s="31"/>
      <c r="G14" s="31"/>
      <c r="H14" s="31"/>
      <c r="I14" s="64"/>
      <c r="J14" s="31"/>
      <c r="K14" s="64"/>
      <c r="L14" s="31"/>
      <c r="M14" s="31"/>
      <c r="N14" s="34">
        <f t="shared" si="1"/>
        <v>0</v>
      </c>
      <c r="O14" s="36">
        <f t="shared" si="2"/>
        <v>0</v>
      </c>
    </row>
    <row r="15" spans="1:16" x14ac:dyDescent="0.25">
      <c r="A15" s="2"/>
      <c r="B15" s="2"/>
      <c r="C15" s="2"/>
      <c r="D15" s="2"/>
      <c r="E15" s="31">
        <f t="shared" si="0"/>
        <v>0</v>
      </c>
      <c r="F15" s="31"/>
      <c r="G15" s="31"/>
      <c r="H15" s="31"/>
      <c r="I15" s="64"/>
      <c r="J15" s="31"/>
      <c r="K15" s="64"/>
      <c r="L15" s="31"/>
      <c r="M15" s="31"/>
      <c r="N15" s="34">
        <f t="shared" si="1"/>
        <v>0</v>
      </c>
      <c r="O15" s="36">
        <f t="shared" si="2"/>
        <v>0</v>
      </c>
    </row>
    <row r="16" spans="1:16" s="18" customFormat="1" x14ac:dyDescent="0.25">
      <c r="A16" s="13"/>
      <c r="B16" s="13"/>
      <c r="C16" s="13"/>
      <c r="D16" s="13"/>
      <c r="E16" s="51"/>
      <c r="F16" s="51"/>
      <c r="G16" s="51"/>
      <c r="H16" s="51"/>
      <c r="I16" s="67"/>
      <c r="J16" s="51"/>
      <c r="K16" s="67"/>
      <c r="L16" s="51"/>
      <c r="M16" s="51"/>
      <c r="N16" s="50"/>
      <c r="O16" s="52"/>
    </row>
    <row r="17" spans="1:16" s="18" customFormat="1" x14ac:dyDescent="0.25">
      <c r="A17" s="13"/>
      <c r="B17" s="13"/>
      <c r="C17" s="13"/>
      <c r="D17" s="13"/>
      <c r="E17" s="51"/>
      <c r="F17" s="51"/>
      <c r="G17" s="51"/>
      <c r="H17" s="51"/>
      <c r="I17" s="67"/>
      <c r="J17" s="51"/>
      <c r="K17" s="67"/>
      <c r="L17" s="51"/>
      <c r="M17" s="51"/>
      <c r="N17" s="50"/>
      <c r="O17" s="52"/>
    </row>
    <row r="18" spans="1:16" s="18" customFormat="1" x14ac:dyDescent="0.25">
      <c r="A18" s="13"/>
      <c r="B18" s="13"/>
      <c r="C18" s="13"/>
      <c r="D18" s="13"/>
      <c r="E18" s="51"/>
      <c r="F18" s="51"/>
      <c r="G18" s="51"/>
      <c r="H18" s="51"/>
      <c r="I18" s="67"/>
      <c r="J18" s="51"/>
      <c r="K18" s="67"/>
      <c r="L18" s="51"/>
      <c r="M18" s="51"/>
      <c r="N18" s="50"/>
      <c r="O18" s="52"/>
    </row>
    <row r="19" spans="1:16" ht="15.75" x14ac:dyDescent="0.25">
      <c r="A19" s="4"/>
      <c r="B19" s="99" t="s">
        <v>0</v>
      </c>
      <c r="C19" s="99"/>
      <c r="D19" s="99"/>
      <c r="E19" s="99"/>
      <c r="F19" s="99"/>
      <c r="G19" s="99"/>
      <c r="H19" s="99"/>
      <c r="I19" s="99"/>
      <c r="J19" s="99"/>
      <c r="K19" s="99"/>
      <c r="L19" s="99"/>
      <c r="M19" s="99"/>
      <c r="N19" s="99"/>
      <c r="O19" s="99"/>
    </row>
    <row r="20" spans="1:16" x14ac:dyDescent="0.25">
      <c r="A20" s="4"/>
      <c r="B20" s="100" t="s">
        <v>475</v>
      </c>
      <c r="C20" s="100"/>
      <c r="D20" s="100"/>
      <c r="E20" s="100"/>
      <c r="F20" s="100"/>
      <c r="G20" s="100"/>
      <c r="H20" s="100"/>
      <c r="I20" s="100"/>
      <c r="J20" s="100"/>
      <c r="K20" s="100"/>
      <c r="L20" s="100"/>
      <c r="M20" s="100"/>
      <c r="N20" s="100"/>
      <c r="O20" s="100"/>
    </row>
    <row r="21" spans="1:16" x14ac:dyDescent="0.25">
      <c r="A21" s="4"/>
      <c r="B21" s="42"/>
      <c r="C21" s="42"/>
      <c r="D21" s="42"/>
      <c r="E21" s="42"/>
      <c r="F21" s="42"/>
      <c r="G21" s="42"/>
      <c r="H21" s="42"/>
      <c r="I21" s="61"/>
      <c r="J21" s="42"/>
      <c r="K21" s="61"/>
      <c r="L21" s="42"/>
      <c r="M21" s="42"/>
      <c r="N21" s="42"/>
      <c r="O21" s="42"/>
    </row>
    <row r="22" spans="1:16" ht="15.75" x14ac:dyDescent="0.25">
      <c r="A22" s="4"/>
      <c r="B22" s="12"/>
      <c r="C22" s="12"/>
      <c r="D22" s="12"/>
      <c r="E22" s="12"/>
      <c r="F22" s="12"/>
      <c r="G22" s="12"/>
      <c r="H22" s="12"/>
      <c r="I22" s="62"/>
      <c r="J22" s="12"/>
      <c r="K22" s="62"/>
      <c r="L22" s="12"/>
      <c r="M22" s="12"/>
      <c r="N22" s="12"/>
      <c r="O22" s="12"/>
    </row>
    <row r="23" spans="1:16" ht="15.75" x14ac:dyDescent="0.25">
      <c r="A23" s="6" t="s">
        <v>1</v>
      </c>
      <c r="B23" s="32">
        <v>253</v>
      </c>
      <c r="C23" s="101" t="s">
        <v>460</v>
      </c>
      <c r="D23" s="101"/>
      <c r="E23" s="101"/>
      <c r="F23" s="101"/>
      <c r="G23" s="101"/>
      <c r="H23" s="101"/>
      <c r="I23" s="101"/>
      <c r="J23" s="101"/>
      <c r="K23" s="101"/>
      <c r="L23" s="101"/>
      <c r="M23" s="101"/>
      <c r="N23" s="101"/>
      <c r="O23" s="41"/>
    </row>
    <row r="24" spans="1:16" x14ac:dyDescent="0.25">
      <c r="A24" s="6" t="s">
        <v>13</v>
      </c>
      <c r="B24" s="11" t="s">
        <v>4</v>
      </c>
      <c r="C24" s="101" t="s">
        <v>37</v>
      </c>
      <c r="D24" s="101"/>
      <c r="E24" s="101"/>
      <c r="F24" s="101"/>
      <c r="G24" s="101"/>
      <c r="H24" s="101"/>
      <c r="I24" s="101"/>
      <c r="J24" s="101"/>
      <c r="K24" s="101"/>
      <c r="L24" s="101"/>
      <c r="M24" s="101"/>
      <c r="N24" s="101"/>
      <c r="O24" s="8"/>
      <c r="P24" s="4"/>
    </row>
    <row r="25" spans="1:16" x14ac:dyDescent="0.25">
      <c r="B25" s="9"/>
      <c r="C25" s="9"/>
      <c r="D25" s="9"/>
      <c r="E25" s="9"/>
      <c r="F25" s="9"/>
      <c r="G25" s="9"/>
      <c r="H25" s="9"/>
      <c r="I25" s="63"/>
      <c r="J25" s="9"/>
      <c r="K25" s="63"/>
      <c r="L25" s="9"/>
      <c r="M25" s="9"/>
      <c r="N25" s="9"/>
    </row>
    <row r="26" spans="1:16" x14ac:dyDescent="0.25">
      <c r="A26" s="102" t="s">
        <v>21</v>
      </c>
      <c r="B26" s="102" t="s">
        <v>22</v>
      </c>
      <c r="C26" s="102" t="s">
        <v>23</v>
      </c>
      <c r="D26" s="102" t="s">
        <v>24</v>
      </c>
      <c r="E26" s="102" t="s">
        <v>5</v>
      </c>
      <c r="F26" s="103" t="s">
        <v>25</v>
      </c>
      <c r="G26" s="103"/>
      <c r="H26" s="103"/>
      <c r="I26" s="103"/>
      <c r="J26" s="103"/>
      <c r="K26" s="103"/>
      <c r="L26" s="103"/>
      <c r="M26" s="103"/>
      <c r="N26" s="104" t="s">
        <v>16</v>
      </c>
      <c r="O26" s="102" t="s">
        <v>17</v>
      </c>
    </row>
    <row r="27" spans="1:16" x14ac:dyDescent="0.25">
      <c r="A27" s="102"/>
      <c r="B27" s="102"/>
      <c r="C27" s="102"/>
      <c r="D27" s="102"/>
      <c r="E27" s="102"/>
      <c r="F27" s="103" t="s">
        <v>6</v>
      </c>
      <c r="G27" s="103"/>
      <c r="H27" s="103" t="s">
        <v>7</v>
      </c>
      <c r="I27" s="103"/>
      <c r="J27" s="103" t="s">
        <v>8</v>
      </c>
      <c r="K27" s="103"/>
      <c r="L27" s="103" t="s">
        <v>9</v>
      </c>
      <c r="M27" s="103"/>
      <c r="N27" s="104"/>
      <c r="O27" s="102"/>
    </row>
    <row r="28" spans="1:16" x14ac:dyDescent="0.25">
      <c r="A28" s="102"/>
      <c r="B28" s="102"/>
      <c r="C28" s="102"/>
      <c r="D28" s="102"/>
      <c r="E28" s="102"/>
      <c r="F28" s="43" t="s">
        <v>10</v>
      </c>
      <c r="G28" s="43" t="s">
        <v>11</v>
      </c>
      <c r="H28" s="43" t="s">
        <v>10</v>
      </c>
      <c r="I28" s="60" t="s">
        <v>11</v>
      </c>
      <c r="J28" s="43" t="s">
        <v>10</v>
      </c>
      <c r="K28" s="73" t="s">
        <v>12</v>
      </c>
      <c r="L28" s="43" t="s">
        <v>10</v>
      </c>
      <c r="M28" s="43" t="s">
        <v>12</v>
      </c>
      <c r="N28" s="104"/>
      <c r="O28" s="102"/>
    </row>
    <row r="29" spans="1:16" ht="55.5" customHeight="1" x14ac:dyDescent="0.25">
      <c r="A29" s="2" t="s">
        <v>157</v>
      </c>
      <c r="B29" s="2" t="s">
        <v>203</v>
      </c>
      <c r="C29" s="2" t="s">
        <v>204</v>
      </c>
      <c r="D29" s="2" t="s">
        <v>1001</v>
      </c>
      <c r="E29" s="34">
        <f t="shared" ref="E29" si="3">+F29+H29+J29+L29</f>
        <v>1</v>
      </c>
      <c r="F29" s="31">
        <v>0</v>
      </c>
      <c r="G29" s="31">
        <v>0</v>
      </c>
      <c r="H29" s="31">
        <v>0</v>
      </c>
      <c r="I29" s="64">
        <v>0</v>
      </c>
      <c r="J29" s="31">
        <v>1</v>
      </c>
      <c r="K29" s="64">
        <v>1</v>
      </c>
      <c r="L29" s="31">
        <v>0</v>
      </c>
      <c r="M29" s="31">
        <v>0</v>
      </c>
      <c r="N29" s="34">
        <f t="shared" ref="N29" si="4">+G29+I29+K29+M29</f>
        <v>1</v>
      </c>
      <c r="O29" s="36">
        <f t="shared" ref="O29" si="5">IFERROR(N29/E29,0%)</f>
        <v>1</v>
      </c>
    </row>
    <row r="30" spans="1:16" ht="55.5" customHeight="1" x14ac:dyDescent="0.25">
      <c r="A30" s="2" t="s">
        <v>157</v>
      </c>
      <c r="B30" s="2" t="s">
        <v>203</v>
      </c>
      <c r="C30" s="2" t="s">
        <v>204</v>
      </c>
      <c r="D30" s="2" t="s">
        <v>365</v>
      </c>
      <c r="E30" s="34">
        <f t="shared" ref="E30:E40" si="6">+F30+H30+J30+L30</f>
        <v>1</v>
      </c>
      <c r="F30" s="31">
        <v>0</v>
      </c>
      <c r="G30" s="31">
        <v>0</v>
      </c>
      <c r="H30" s="31">
        <v>0</v>
      </c>
      <c r="I30" s="64">
        <v>0</v>
      </c>
      <c r="J30" s="31">
        <v>1</v>
      </c>
      <c r="K30" s="64">
        <v>0</v>
      </c>
      <c r="L30" s="31">
        <v>0</v>
      </c>
      <c r="M30" s="31">
        <v>0</v>
      </c>
      <c r="N30" s="34">
        <f t="shared" ref="N30:N40" si="7">+G30+I30+K30+M30</f>
        <v>0</v>
      </c>
      <c r="O30" s="36">
        <f t="shared" ref="O30:O40" si="8">IFERROR(N30/E30,0%)</f>
        <v>0</v>
      </c>
    </row>
    <row r="31" spans="1:16" ht="55.5" customHeight="1" x14ac:dyDescent="0.25">
      <c r="A31" s="2" t="s">
        <v>157</v>
      </c>
      <c r="B31" s="2" t="s">
        <v>203</v>
      </c>
      <c r="C31" s="2" t="s">
        <v>204</v>
      </c>
      <c r="D31" s="2" t="s">
        <v>1002</v>
      </c>
      <c r="E31" s="34">
        <f t="shared" si="6"/>
        <v>4</v>
      </c>
      <c r="F31" s="31">
        <v>0</v>
      </c>
      <c r="G31" s="31">
        <v>0</v>
      </c>
      <c r="H31" s="31">
        <v>1</v>
      </c>
      <c r="I31" s="64">
        <v>1</v>
      </c>
      <c r="J31" s="31">
        <v>3</v>
      </c>
      <c r="K31" s="64">
        <v>3</v>
      </c>
      <c r="L31" s="31">
        <v>0</v>
      </c>
      <c r="M31" s="31">
        <v>0</v>
      </c>
      <c r="N31" s="34">
        <f t="shared" si="7"/>
        <v>4</v>
      </c>
      <c r="O31" s="36">
        <f t="shared" si="8"/>
        <v>1</v>
      </c>
    </row>
    <row r="32" spans="1:16" ht="55.5" customHeight="1" x14ac:dyDescent="0.25">
      <c r="A32" s="2" t="s">
        <v>157</v>
      </c>
      <c r="B32" s="2" t="s">
        <v>329</v>
      </c>
      <c r="C32" s="2" t="s">
        <v>366</v>
      </c>
      <c r="D32" s="2" t="s">
        <v>1003</v>
      </c>
      <c r="E32" s="34">
        <f t="shared" si="6"/>
        <v>1</v>
      </c>
      <c r="F32" s="31">
        <v>1</v>
      </c>
      <c r="G32" s="31">
        <v>1</v>
      </c>
      <c r="H32" s="31">
        <v>0</v>
      </c>
      <c r="I32" s="64">
        <v>0</v>
      </c>
      <c r="J32" s="31">
        <v>0</v>
      </c>
      <c r="K32" s="64">
        <v>0</v>
      </c>
      <c r="L32" s="31">
        <v>0</v>
      </c>
      <c r="M32" s="31">
        <v>0</v>
      </c>
      <c r="N32" s="34">
        <f t="shared" si="7"/>
        <v>1</v>
      </c>
      <c r="O32" s="36">
        <f t="shared" si="8"/>
        <v>1</v>
      </c>
    </row>
    <row r="33" spans="1:15" ht="55.5" customHeight="1" x14ac:dyDescent="0.25">
      <c r="A33" s="2" t="s">
        <v>157</v>
      </c>
      <c r="B33" s="2" t="s">
        <v>329</v>
      </c>
      <c r="C33" s="2" t="s">
        <v>328</v>
      </c>
      <c r="D33" s="2" t="s">
        <v>1004</v>
      </c>
      <c r="E33" s="34">
        <f t="shared" si="6"/>
        <v>1</v>
      </c>
      <c r="F33" s="31">
        <v>0</v>
      </c>
      <c r="G33" s="31">
        <v>0</v>
      </c>
      <c r="H33" s="31">
        <v>0</v>
      </c>
      <c r="I33" s="64">
        <v>0</v>
      </c>
      <c r="J33" s="31">
        <v>0</v>
      </c>
      <c r="K33" s="64">
        <v>0</v>
      </c>
      <c r="L33" s="31">
        <v>1</v>
      </c>
      <c r="M33" s="31">
        <v>0</v>
      </c>
      <c r="N33" s="34">
        <f t="shared" si="7"/>
        <v>0</v>
      </c>
      <c r="O33" s="36">
        <f t="shared" si="8"/>
        <v>0</v>
      </c>
    </row>
    <row r="34" spans="1:15" ht="55.5" customHeight="1" x14ac:dyDescent="0.25">
      <c r="A34" s="2" t="s">
        <v>157</v>
      </c>
      <c r="B34" s="2" t="s">
        <v>329</v>
      </c>
      <c r="C34" s="2" t="s">
        <v>328</v>
      </c>
      <c r="D34" s="2" t="s">
        <v>72</v>
      </c>
      <c r="E34" s="34">
        <f t="shared" si="6"/>
        <v>1</v>
      </c>
      <c r="F34" s="31">
        <v>1</v>
      </c>
      <c r="G34" s="31">
        <v>1</v>
      </c>
      <c r="H34" s="31">
        <v>0</v>
      </c>
      <c r="I34" s="64">
        <v>0</v>
      </c>
      <c r="J34" s="31">
        <v>0</v>
      </c>
      <c r="K34" s="64">
        <v>0</v>
      </c>
      <c r="L34" s="31">
        <v>0</v>
      </c>
      <c r="M34" s="31">
        <v>0</v>
      </c>
      <c r="N34" s="34">
        <f t="shared" si="7"/>
        <v>1</v>
      </c>
      <c r="O34" s="36">
        <f t="shared" si="8"/>
        <v>1</v>
      </c>
    </row>
    <row r="35" spans="1:15" ht="55.5" customHeight="1" x14ac:dyDescent="0.25">
      <c r="A35" s="2" t="s">
        <v>157</v>
      </c>
      <c r="B35" s="2" t="s">
        <v>329</v>
      </c>
      <c r="C35" s="2" t="s">
        <v>328</v>
      </c>
      <c r="D35" s="2" t="s">
        <v>71</v>
      </c>
      <c r="E35" s="34">
        <f t="shared" si="6"/>
        <v>2</v>
      </c>
      <c r="F35" s="31">
        <v>0</v>
      </c>
      <c r="G35" s="31">
        <v>0</v>
      </c>
      <c r="H35" s="31">
        <v>2</v>
      </c>
      <c r="I35" s="64">
        <v>2</v>
      </c>
      <c r="J35" s="31">
        <v>0</v>
      </c>
      <c r="K35" s="64">
        <v>0</v>
      </c>
      <c r="L35" s="31">
        <v>0</v>
      </c>
      <c r="M35" s="31">
        <v>0</v>
      </c>
      <c r="N35" s="34">
        <f t="shared" si="7"/>
        <v>2</v>
      </c>
      <c r="O35" s="36">
        <f t="shared" si="8"/>
        <v>1</v>
      </c>
    </row>
    <row r="36" spans="1:15" ht="55.5" customHeight="1" x14ac:dyDescent="0.25">
      <c r="A36" s="2" t="s">
        <v>157</v>
      </c>
      <c r="B36" s="2" t="s">
        <v>329</v>
      </c>
      <c r="C36" s="2" t="s">
        <v>328</v>
      </c>
      <c r="D36" s="2" t="s">
        <v>1005</v>
      </c>
      <c r="E36" s="34">
        <f t="shared" si="6"/>
        <v>1</v>
      </c>
      <c r="F36" s="31">
        <v>0</v>
      </c>
      <c r="G36" s="31">
        <v>0</v>
      </c>
      <c r="H36" s="31">
        <v>0</v>
      </c>
      <c r="I36" s="64">
        <v>0</v>
      </c>
      <c r="J36" s="31">
        <v>1</v>
      </c>
      <c r="K36" s="64">
        <v>1</v>
      </c>
      <c r="L36" s="31">
        <v>0</v>
      </c>
      <c r="M36" s="31">
        <v>0</v>
      </c>
      <c r="N36" s="34">
        <f t="shared" si="7"/>
        <v>1</v>
      </c>
      <c r="O36" s="36">
        <f t="shared" si="8"/>
        <v>1</v>
      </c>
    </row>
    <row r="37" spans="1:15" ht="55.5" customHeight="1" x14ac:dyDescent="0.25">
      <c r="A37" s="2" t="s">
        <v>157</v>
      </c>
      <c r="B37" s="2" t="s">
        <v>329</v>
      </c>
      <c r="C37" s="2" t="s">
        <v>328</v>
      </c>
      <c r="D37" s="2" t="s">
        <v>367</v>
      </c>
      <c r="E37" s="34">
        <f t="shared" si="6"/>
        <v>2</v>
      </c>
      <c r="F37" s="31">
        <v>0</v>
      </c>
      <c r="G37" s="31">
        <v>0</v>
      </c>
      <c r="H37" s="31">
        <v>2</v>
      </c>
      <c r="I37" s="64">
        <v>2</v>
      </c>
      <c r="J37" s="31">
        <v>0</v>
      </c>
      <c r="K37" s="64">
        <v>0</v>
      </c>
      <c r="L37" s="31">
        <v>0</v>
      </c>
      <c r="M37" s="31">
        <v>0</v>
      </c>
      <c r="N37" s="34">
        <f t="shared" si="7"/>
        <v>2</v>
      </c>
      <c r="O37" s="36">
        <f t="shared" si="8"/>
        <v>1</v>
      </c>
    </row>
    <row r="38" spans="1:15" ht="55.5" customHeight="1" x14ac:dyDescent="0.25">
      <c r="A38" s="2" t="s">
        <v>157</v>
      </c>
      <c r="B38" s="2" t="s">
        <v>329</v>
      </c>
      <c r="C38" s="2" t="s">
        <v>328</v>
      </c>
      <c r="D38" s="2" t="s">
        <v>1006</v>
      </c>
      <c r="E38" s="34">
        <f t="shared" si="6"/>
        <v>1</v>
      </c>
      <c r="F38" s="31">
        <v>1</v>
      </c>
      <c r="G38" s="31">
        <v>1</v>
      </c>
      <c r="H38" s="31">
        <v>0</v>
      </c>
      <c r="I38" s="64">
        <v>0</v>
      </c>
      <c r="J38" s="31">
        <v>0</v>
      </c>
      <c r="K38" s="64">
        <v>0</v>
      </c>
      <c r="L38" s="31">
        <v>0</v>
      </c>
      <c r="M38" s="31">
        <v>0</v>
      </c>
      <c r="N38" s="34">
        <f t="shared" si="7"/>
        <v>1</v>
      </c>
      <c r="O38" s="36">
        <f t="shared" si="8"/>
        <v>1</v>
      </c>
    </row>
    <row r="39" spans="1:15" ht="55.5" customHeight="1" x14ac:dyDescent="0.25">
      <c r="A39" s="2" t="s">
        <v>157</v>
      </c>
      <c r="B39" s="2" t="s">
        <v>329</v>
      </c>
      <c r="C39" s="2" t="s">
        <v>328</v>
      </c>
      <c r="D39" s="2" t="s">
        <v>1007</v>
      </c>
      <c r="E39" s="34">
        <f t="shared" si="6"/>
        <v>1</v>
      </c>
      <c r="F39" s="31">
        <v>0</v>
      </c>
      <c r="G39" s="31">
        <v>0</v>
      </c>
      <c r="H39" s="31">
        <v>0</v>
      </c>
      <c r="I39" s="64">
        <v>0</v>
      </c>
      <c r="J39" s="31">
        <v>0</v>
      </c>
      <c r="K39" s="64">
        <v>0</v>
      </c>
      <c r="L39" s="31">
        <v>1</v>
      </c>
      <c r="M39" s="31">
        <v>0</v>
      </c>
      <c r="N39" s="34">
        <f t="shared" si="7"/>
        <v>0</v>
      </c>
      <c r="O39" s="36">
        <f t="shared" si="8"/>
        <v>0</v>
      </c>
    </row>
    <row r="40" spans="1:15" ht="55.5" customHeight="1" x14ac:dyDescent="0.25">
      <c r="A40" s="2" t="s">
        <v>152</v>
      </c>
      <c r="B40" s="2" t="s">
        <v>201</v>
      </c>
      <c r="C40" s="2" t="s">
        <v>312</v>
      </c>
      <c r="D40" s="2" t="s">
        <v>1008</v>
      </c>
      <c r="E40" s="34">
        <f t="shared" si="6"/>
        <v>4</v>
      </c>
      <c r="F40" s="31">
        <v>1</v>
      </c>
      <c r="G40" s="31">
        <v>1</v>
      </c>
      <c r="H40" s="31">
        <v>1</v>
      </c>
      <c r="I40" s="64">
        <v>1</v>
      </c>
      <c r="J40" s="31">
        <v>1</v>
      </c>
      <c r="K40" s="64">
        <v>1</v>
      </c>
      <c r="L40" s="31">
        <v>1</v>
      </c>
      <c r="M40" s="31">
        <v>0</v>
      </c>
      <c r="N40" s="34">
        <f t="shared" si="7"/>
        <v>3</v>
      </c>
      <c r="O40" s="36">
        <f t="shared" si="8"/>
        <v>0.75</v>
      </c>
    </row>
  </sheetData>
  <mergeCells count="32">
    <mergeCell ref="B19:O19"/>
    <mergeCell ref="B20:O20"/>
    <mergeCell ref="C23:N23"/>
    <mergeCell ref="C24:N24"/>
    <mergeCell ref="A26:A28"/>
    <mergeCell ref="B26:B28"/>
    <mergeCell ref="C26:C28"/>
    <mergeCell ref="D26:D28"/>
    <mergeCell ref="E26:E28"/>
    <mergeCell ref="F26:M26"/>
    <mergeCell ref="N26:N28"/>
    <mergeCell ref="O26:O28"/>
    <mergeCell ref="F27:G27"/>
    <mergeCell ref="H27:I27"/>
    <mergeCell ref="J27:K27"/>
    <mergeCell ref="L27:M2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29"/>
  <sheetViews>
    <sheetView topLeftCell="A22" zoomScale="70" zoomScaleNormal="70" workbookViewId="0">
      <selection activeCell="D26" sqref="D2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254</v>
      </c>
      <c r="C5" s="101" t="s">
        <v>73</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137</v>
      </c>
      <c r="B11" s="2" t="s">
        <v>199</v>
      </c>
      <c r="C11" s="2" t="s">
        <v>274</v>
      </c>
      <c r="D11" s="2" t="s">
        <v>362</v>
      </c>
      <c r="E11" s="31">
        <f>+F11+H11+J11+L11</f>
        <v>3</v>
      </c>
      <c r="F11" s="31">
        <v>0</v>
      </c>
      <c r="G11" s="31">
        <v>0</v>
      </c>
      <c r="H11" s="31">
        <v>0</v>
      </c>
      <c r="I11" s="64">
        <v>0</v>
      </c>
      <c r="J11" s="31">
        <v>0</v>
      </c>
      <c r="K11" s="64">
        <v>0</v>
      </c>
      <c r="L11" s="31">
        <v>3</v>
      </c>
      <c r="M11" s="31">
        <v>0</v>
      </c>
      <c r="N11" s="34">
        <f>+G11+I11+K11+M11</f>
        <v>0</v>
      </c>
      <c r="O11" s="36">
        <f>IFERROR(N11/E11,0%)</f>
        <v>0</v>
      </c>
    </row>
    <row r="12" spans="1:16" ht="63.75" x14ac:dyDescent="0.25">
      <c r="A12" s="2" t="s">
        <v>137</v>
      </c>
      <c r="B12" s="2" t="s">
        <v>199</v>
      </c>
      <c r="C12" s="2" t="s">
        <v>198</v>
      </c>
      <c r="D12" s="2" t="s">
        <v>1009</v>
      </c>
      <c r="E12" s="31">
        <f t="shared" ref="E12:E28" si="0">+F12+H12+J12+L12</f>
        <v>20</v>
      </c>
      <c r="F12" s="31">
        <v>3</v>
      </c>
      <c r="G12" s="31">
        <v>16</v>
      </c>
      <c r="H12" s="31">
        <v>3</v>
      </c>
      <c r="I12" s="64">
        <v>22</v>
      </c>
      <c r="J12" s="31">
        <v>7</v>
      </c>
      <c r="K12" s="64">
        <v>19</v>
      </c>
      <c r="L12" s="31">
        <v>7</v>
      </c>
      <c r="M12" s="31">
        <v>0</v>
      </c>
      <c r="N12" s="34">
        <f t="shared" ref="N12:N28" si="1">+G12+I12+K12+M12</f>
        <v>57</v>
      </c>
      <c r="O12" s="36">
        <f t="shared" ref="O12:O28" si="2">IFERROR(N12/E12,0%)</f>
        <v>2.85</v>
      </c>
    </row>
    <row r="13" spans="1:16" ht="63.75" x14ac:dyDescent="0.25">
      <c r="A13" s="2" t="s">
        <v>137</v>
      </c>
      <c r="B13" s="2" t="s">
        <v>199</v>
      </c>
      <c r="C13" s="2" t="s">
        <v>198</v>
      </c>
      <c r="D13" s="2" t="s">
        <v>1010</v>
      </c>
      <c r="E13" s="31">
        <f t="shared" si="0"/>
        <v>18</v>
      </c>
      <c r="F13" s="31">
        <v>3</v>
      </c>
      <c r="G13" s="31">
        <v>20</v>
      </c>
      <c r="H13" s="31">
        <v>3</v>
      </c>
      <c r="I13" s="64">
        <v>20</v>
      </c>
      <c r="J13" s="31">
        <v>6</v>
      </c>
      <c r="K13" s="64">
        <v>16</v>
      </c>
      <c r="L13" s="31">
        <v>6</v>
      </c>
      <c r="M13" s="31">
        <v>0</v>
      </c>
      <c r="N13" s="34">
        <f t="shared" si="1"/>
        <v>56</v>
      </c>
      <c r="O13" s="36">
        <f t="shared" si="2"/>
        <v>3.1111111111111112</v>
      </c>
    </row>
    <row r="14" spans="1:16" ht="38.25" x14ac:dyDescent="0.25">
      <c r="A14" s="2" t="s">
        <v>137</v>
      </c>
      <c r="B14" s="2" t="s">
        <v>199</v>
      </c>
      <c r="C14" s="2" t="s">
        <v>289</v>
      </c>
      <c r="D14" s="2" t="s">
        <v>1011</v>
      </c>
      <c r="E14" s="31">
        <f t="shared" si="0"/>
        <v>3</v>
      </c>
      <c r="F14" s="31">
        <v>3</v>
      </c>
      <c r="G14" s="31">
        <v>0</v>
      </c>
      <c r="H14" s="31">
        <v>0</v>
      </c>
      <c r="I14" s="64">
        <v>0</v>
      </c>
      <c r="J14" s="31">
        <v>0</v>
      </c>
      <c r="K14" s="64">
        <v>3</v>
      </c>
      <c r="L14" s="31">
        <v>0</v>
      </c>
      <c r="M14" s="31">
        <v>0</v>
      </c>
      <c r="N14" s="34">
        <f t="shared" si="1"/>
        <v>3</v>
      </c>
      <c r="O14" s="36">
        <f t="shared" si="2"/>
        <v>1</v>
      </c>
    </row>
    <row r="15" spans="1:16" ht="51" x14ac:dyDescent="0.25">
      <c r="A15" s="2" t="s">
        <v>137</v>
      </c>
      <c r="B15" s="2" t="s">
        <v>182</v>
      </c>
      <c r="C15" s="2" t="s">
        <v>181</v>
      </c>
      <c r="D15" s="2" t="s">
        <v>361</v>
      </c>
      <c r="E15" s="31">
        <f t="shared" si="0"/>
        <v>8</v>
      </c>
      <c r="F15" s="31">
        <v>0</v>
      </c>
      <c r="G15" s="31">
        <v>0</v>
      </c>
      <c r="H15" s="31">
        <v>3</v>
      </c>
      <c r="I15" s="64">
        <v>6</v>
      </c>
      <c r="J15" s="31">
        <v>2</v>
      </c>
      <c r="K15" s="64">
        <v>4</v>
      </c>
      <c r="L15" s="31">
        <v>3</v>
      </c>
      <c r="M15" s="31">
        <v>0</v>
      </c>
      <c r="N15" s="34">
        <f t="shared" si="1"/>
        <v>10</v>
      </c>
      <c r="O15" s="36">
        <f t="shared" si="2"/>
        <v>1.25</v>
      </c>
    </row>
    <row r="16" spans="1:16" ht="51" x14ac:dyDescent="0.25">
      <c r="A16" s="2" t="s">
        <v>137</v>
      </c>
      <c r="B16" s="2" t="s">
        <v>182</v>
      </c>
      <c r="C16" s="2" t="s">
        <v>181</v>
      </c>
      <c r="D16" s="2" t="s">
        <v>364</v>
      </c>
      <c r="E16" s="31">
        <f t="shared" si="0"/>
        <v>6</v>
      </c>
      <c r="F16" s="31">
        <v>0</v>
      </c>
      <c r="G16" s="31">
        <v>0</v>
      </c>
      <c r="H16" s="31">
        <v>2</v>
      </c>
      <c r="I16" s="64">
        <v>2</v>
      </c>
      <c r="J16" s="31">
        <v>2</v>
      </c>
      <c r="K16" s="64">
        <v>2</v>
      </c>
      <c r="L16" s="31">
        <v>2</v>
      </c>
      <c r="M16" s="31">
        <v>0</v>
      </c>
      <c r="N16" s="34">
        <f t="shared" si="1"/>
        <v>4</v>
      </c>
      <c r="O16" s="36">
        <f t="shared" si="2"/>
        <v>0.66666666666666663</v>
      </c>
    </row>
    <row r="17" spans="1:15" ht="51" x14ac:dyDescent="0.25">
      <c r="A17" s="2" t="s">
        <v>137</v>
      </c>
      <c r="B17" s="2" t="s">
        <v>182</v>
      </c>
      <c r="C17" s="2" t="s">
        <v>181</v>
      </c>
      <c r="D17" s="2" t="s">
        <v>1012</v>
      </c>
      <c r="E17" s="31">
        <f t="shared" si="0"/>
        <v>4</v>
      </c>
      <c r="F17" s="31">
        <v>0</v>
      </c>
      <c r="G17" s="31">
        <v>0</v>
      </c>
      <c r="H17" s="31">
        <v>2</v>
      </c>
      <c r="I17" s="64">
        <v>2</v>
      </c>
      <c r="J17" s="31">
        <v>2</v>
      </c>
      <c r="K17" s="64">
        <v>2</v>
      </c>
      <c r="L17" s="31">
        <v>0</v>
      </c>
      <c r="M17" s="31">
        <v>0</v>
      </c>
      <c r="N17" s="34">
        <f t="shared" si="1"/>
        <v>4</v>
      </c>
      <c r="O17" s="36">
        <f t="shared" si="2"/>
        <v>1</v>
      </c>
    </row>
    <row r="18" spans="1:15" ht="38.25" x14ac:dyDescent="0.25">
      <c r="A18" s="2" t="s">
        <v>137</v>
      </c>
      <c r="B18" s="2" t="s">
        <v>182</v>
      </c>
      <c r="C18" s="2" t="s">
        <v>294</v>
      </c>
      <c r="D18" s="2" t="s">
        <v>1013</v>
      </c>
      <c r="E18" s="31">
        <f t="shared" si="0"/>
        <v>3</v>
      </c>
      <c r="F18" s="31">
        <v>0</v>
      </c>
      <c r="G18" s="31">
        <v>0</v>
      </c>
      <c r="H18" s="31">
        <v>3</v>
      </c>
      <c r="I18" s="64">
        <v>0</v>
      </c>
      <c r="J18" s="31">
        <v>0</v>
      </c>
      <c r="K18" s="64">
        <v>0</v>
      </c>
      <c r="L18" s="31">
        <v>0</v>
      </c>
      <c r="M18" s="31">
        <v>0</v>
      </c>
      <c r="N18" s="34">
        <f t="shared" si="1"/>
        <v>0</v>
      </c>
      <c r="O18" s="36">
        <f t="shared" si="2"/>
        <v>0</v>
      </c>
    </row>
    <row r="19" spans="1:15" ht="63.75" x14ac:dyDescent="0.25">
      <c r="A19" s="2" t="s">
        <v>140</v>
      </c>
      <c r="B19" s="2" t="s">
        <v>168</v>
      </c>
      <c r="C19" s="2" t="s">
        <v>299</v>
      </c>
      <c r="D19" s="2" t="s">
        <v>360</v>
      </c>
      <c r="E19" s="31">
        <f t="shared" si="0"/>
        <v>1</v>
      </c>
      <c r="F19" s="31">
        <v>0</v>
      </c>
      <c r="G19" s="31">
        <v>0</v>
      </c>
      <c r="H19" s="31">
        <v>1</v>
      </c>
      <c r="I19" s="64">
        <v>1</v>
      </c>
      <c r="J19" s="31">
        <v>0</v>
      </c>
      <c r="K19" s="64">
        <v>0</v>
      </c>
      <c r="L19" s="31">
        <v>0</v>
      </c>
      <c r="M19" s="31">
        <v>0</v>
      </c>
      <c r="N19" s="34">
        <f t="shared" si="1"/>
        <v>1</v>
      </c>
      <c r="O19" s="36">
        <f t="shared" si="2"/>
        <v>1</v>
      </c>
    </row>
    <row r="20" spans="1:15" ht="63.75" x14ac:dyDescent="0.25">
      <c r="A20" s="2" t="s">
        <v>140</v>
      </c>
      <c r="B20" s="2" t="s">
        <v>168</v>
      </c>
      <c r="C20" s="2" t="s">
        <v>186</v>
      </c>
      <c r="D20" s="2" t="s">
        <v>359</v>
      </c>
      <c r="E20" s="31">
        <f t="shared" si="0"/>
        <v>3</v>
      </c>
      <c r="F20" s="31">
        <v>3</v>
      </c>
      <c r="G20" s="31">
        <v>3</v>
      </c>
      <c r="H20" s="31">
        <v>0</v>
      </c>
      <c r="I20" s="64">
        <v>3</v>
      </c>
      <c r="J20" s="31">
        <v>0</v>
      </c>
      <c r="K20" s="64">
        <v>0</v>
      </c>
      <c r="L20" s="31">
        <v>0</v>
      </c>
      <c r="M20" s="31">
        <v>0</v>
      </c>
      <c r="N20" s="34">
        <f t="shared" si="1"/>
        <v>6</v>
      </c>
      <c r="O20" s="36">
        <f t="shared" si="2"/>
        <v>2</v>
      </c>
    </row>
    <row r="21" spans="1:15" ht="76.5" x14ac:dyDescent="0.25">
      <c r="A21" s="2" t="s">
        <v>140</v>
      </c>
      <c r="B21" s="2" t="s">
        <v>139</v>
      </c>
      <c r="C21" s="2" t="s">
        <v>265</v>
      </c>
      <c r="D21" s="2" t="s">
        <v>1014</v>
      </c>
      <c r="E21" s="31">
        <f t="shared" si="0"/>
        <v>3</v>
      </c>
      <c r="F21" s="31">
        <v>0</v>
      </c>
      <c r="G21" s="31">
        <v>0</v>
      </c>
      <c r="H21" s="31">
        <v>3</v>
      </c>
      <c r="I21" s="64">
        <v>0</v>
      </c>
      <c r="J21" s="31">
        <v>0</v>
      </c>
      <c r="K21" s="64">
        <v>0</v>
      </c>
      <c r="L21" s="31">
        <v>0</v>
      </c>
      <c r="M21" s="31">
        <v>0</v>
      </c>
      <c r="N21" s="34">
        <f t="shared" si="1"/>
        <v>0</v>
      </c>
      <c r="O21" s="36">
        <f t="shared" si="2"/>
        <v>0</v>
      </c>
    </row>
    <row r="22" spans="1:15" ht="76.5" x14ac:dyDescent="0.25">
      <c r="A22" s="2" t="s">
        <v>140</v>
      </c>
      <c r="B22" s="2" t="s">
        <v>139</v>
      </c>
      <c r="C22" s="2" t="s">
        <v>265</v>
      </c>
      <c r="D22" s="2" t="s">
        <v>1015</v>
      </c>
      <c r="E22" s="31">
        <f t="shared" si="0"/>
        <v>15</v>
      </c>
      <c r="F22" s="31">
        <v>0</v>
      </c>
      <c r="G22" s="31">
        <v>0</v>
      </c>
      <c r="H22" s="31">
        <v>5</v>
      </c>
      <c r="I22" s="64">
        <v>0</v>
      </c>
      <c r="J22" s="31">
        <v>5</v>
      </c>
      <c r="K22" s="64">
        <v>0</v>
      </c>
      <c r="L22" s="31">
        <v>5</v>
      </c>
      <c r="M22" s="31">
        <v>0</v>
      </c>
      <c r="N22" s="34">
        <f t="shared" si="1"/>
        <v>0</v>
      </c>
      <c r="O22" s="36">
        <f t="shared" si="2"/>
        <v>0</v>
      </c>
    </row>
    <row r="23" spans="1:15" ht="76.5" x14ac:dyDescent="0.25">
      <c r="A23" s="2" t="s">
        <v>140</v>
      </c>
      <c r="B23" s="2" t="s">
        <v>139</v>
      </c>
      <c r="C23" s="2" t="s">
        <v>265</v>
      </c>
      <c r="D23" s="2" t="s">
        <v>356</v>
      </c>
      <c r="E23" s="31">
        <f t="shared" si="0"/>
        <v>5</v>
      </c>
      <c r="F23" s="31">
        <v>0</v>
      </c>
      <c r="G23" s="31">
        <v>0</v>
      </c>
      <c r="H23" s="31">
        <v>0</v>
      </c>
      <c r="I23" s="64">
        <v>0</v>
      </c>
      <c r="J23" s="31">
        <v>0</v>
      </c>
      <c r="K23" s="64">
        <v>0</v>
      </c>
      <c r="L23" s="31">
        <v>5</v>
      </c>
      <c r="M23" s="31">
        <v>0</v>
      </c>
      <c r="N23" s="34">
        <f t="shared" si="1"/>
        <v>0</v>
      </c>
      <c r="O23" s="36">
        <f t="shared" si="2"/>
        <v>0</v>
      </c>
    </row>
    <row r="24" spans="1:15" ht="76.5" x14ac:dyDescent="0.25">
      <c r="A24" s="2" t="s">
        <v>140</v>
      </c>
      <c r="B24" s="2" t="s">
        <v>139</v>
      </c>
      <c r="C24" s="2" t="s">
        <v>265</v>
      </c>
      <c r="D24" s="2" t="s">
        <v>1016</v>
      </c>
      <c r="E24" s="31">
        <f t="shared" si="0"/>
        <v>6</v>
      </c>
      <c r="F24" s="31">
        <v>0</v>
      </c>
      <c r="G24" s="31">
        <v>0</v>
      </c>
      <c r="H24" s="31">
        <v>0</v>
      </c>
      <c r="I24" s="64">
        <v>0</v>
      </c>
      <c r="J24" s="31">
        <v>3</v>
      </c>
      <c r="K24" s="64">
        <v>0</v>
      </c>
      <c r="L24" s="31">
        <v>3</v>
      </c>
      <c r="M24" s="31">
        <v>0</v>
      </c>
      <c r="N24" s="34">
        <f t="shared" si="1"/>
        <v>0</v>
      </c>
      <c r="O24" s="36">
        <f t="shared" si="2"/>
        <v>0</v>
      </c>
    </row>
    <row r="25" spans="1:15" ht="76.5" x14ac:dyDescent="0.25">
      <c r="A25" s="2" t="s">
        <v>140</v>
      </c>
      <c r="B25" s="2" t="s">
        <v>139</v>
      </c>
      <c r="C25" s="2" t="s">
        <v>265</v>
      </c>
      <c r="D25" s="2" t="s">
        <v>1017</v>
      </c>
      <c r="E25" s="31">
        <f t="shared" si="0"/>
        <v>3</v>
      </c>
      <c r="F25" s="31">
        <v>0</v>
      </c>
      <c r="G25" s="31">
        <v>0</v>
      </c>
      <c r="H25" s="31">
        <v>0</v>
      </c>
      <c r="I25" s="64">
        <v>0</v>
      </c>
      <c r="J25" s="31">
        <v>0</v>
      </c>
      <c r="K25" s="64">
        <v>0</v>
      </c>
      <c r="L25" s="31">
        <v>3</v>
      </c>
      <c r="M25" s="31">
        <v>0</v>
      </c>
      <c r="N25" s="34">
        <f t="shared" si="1"/>
        <v>0</v>
      </c>
      <c r="O25" s="36">
        <f t="shared" si="2"/>
        <v>0</v>
      </c>
    </row>
    <row r="26" spans="1:15" ht="63.75" x14ac:dyDescent="0.25">
      <c r="A26" s="2" t="s">
        <v>134</v>
      </c>
      <c r="B26" s="2" t="s">
        <v>133</v>
      </c>
      <c r="C26" s="2" t="s">
        <v>212</v>
      </c>
      <c r="D26" s="2" t="s">
        <v>358</v>
      </c>
      <c r="E26" s="31">
        <f t="shared" si="0"/>
        <v>110</v>
      </c>
      <c r="F26" s="31">
        <v>25</v>
      </c>
      <c r="G26" s="31">
        <v>29</v>
      </c>
      <c r="H26" s="31">
        <v>25</v>
      </c>
      <c r="I26" s="64">
        <v>60</v>
      </c>
      <c r="J26" s="31">
        <v>25</v>
      </c>
      <c r="K26" s="64">
        <v>6</v>
      </c>
      <c r="L26" s="31">
        <v>35</v>
      </c>
      <c r="M26" s="31">
        <v>0</v>
      </c>
      <c r="N26" s="34">
        <f t="shared" si="1"/>
        <v>95</v>
      </c>
      <c r="O26" s="36">
        <f t="shared" si="2"/>
        <v>0.86363636363636365</v>
      </c>
    </row>
    <row r="27" spans="1:15" ht="63.75" x14ac:dyDescent="0.25">
      <c r="A27" s="2" t="s">
        <v>134</v>
      </c>
      <c r="B27" s="2" t="s">
        <v>133</v>
      </c>
      <c r="C27" s="2" t="s">
        <v>276</v>
      </c>
      <c r="D27" s="2" t="s">
        <v>357</v>
      </c>
      <c r="E27" s="31">
        <f t="shared" si="0"/>
        <v>1</v>
      </c>
      <c r="F27" s="31">
        <v>0</v>
      </c>
      <c r="G27" s="31">
        <v>0</v>
      </c>
      <c r="H27" s="31">
        <v>0</v>
      </c>
      <c r="I27" s="64">
        <v>0</v>
      </c>
      <c r="J27" s="31">
        <v>0</v>
      </c>
      <c r="K27" s="64">
        <v>0</v>
      </c>
      <c r="L27" s="31">
        <v>1</v>
      </c>
      <c r="M27" s="31">
        <v>0</v>
      </c>
      <c r="N27" s="34">
        <f t="shared" si="1"/>
        <v>0</v>
      </c>
      <c r="O27" s="36">
        <f t="shared" si="2"/>
        <v>0</v>
      </c>
    </row>
    <row r="28" spans="1:15" ht="17.25" customHeight="1" x14ac:dyDescent="0.25">
      <c r="A28" s="2"/>
      <c r="B28" s="2"/>
      <c r="C28" s="2"/>
      <c r="D28" s="2"/>
      <c r="E28" s="31">
        <f t="shared" si="0"/>
        <v>0</v>
      </c>
      <c r="F28" s="31"/>
      <c r="G28" s="31"/>
      <c r="H28" s="31"/>
      <c r="I28" s="64"/>
      <c r="J28" s="31"/>
      <c r="K28" s="64"/>
      <c r="L28" s="31"/>
      <c r="M28" s="31"/>
      <c r="N28" s="34">
        <f t="shared" si="1"/>
        <v>0</v>
      </c>
      <c r="O28" s="36">
        <f t="shared" si="2"/>
        <v>0</v>
      </c>
    </row>
    <row r="29" spans="1:15" ht="17.25" customHeight="1" x14ac:dyDescent="0.25"/>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5"/>
  <sheetViews>
    <sheetView topLeftCell="A10" zoomScale="70" zoomScaleNormal="70" workbookViewId="0">
      <selection activeCell="B23" sqref="B2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255</v>
      </c>
      <c r="C5" s="101" t="s">
        <v>74</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140</v>
      </c>
      <c r="B11" s="2" t="s">
        <v>168</v>
      </c>
      <c r="C11" s="2" t="s">
        <v>271</v>
      </c>
      <c r="D11" s="2" t="s">
        <v>1018</v>
      </c>
      <c r="E11" s="31">
        <f>+F11+H11+J11+L11</f>
        <v>43</v>
      </c>
      <c r="F11" s="31">
        <v>10</v>
      </c>
      <c r="G11" s="31">
        <v>10</v>
      </c>
      <c r="H11" s="31">
        <v>12</v>
      </c>
      <c r="I11" s="64">
        <v>12</v>
      </c>
      <c r="J11" s="31">
        <v>11</v>
      </c>
      <c r="K11" s="64">
        <v>11</v>
      </c>
      <c r="L11" s="31">
        <v>10</v>
      </c>
      <c r="M11" s="31">
        <v>0</v>
      </c>
      <c r="N11" s="34">
        <f>+G11+I11+K11+M11</f>
        <v>33</v>
      </c>
      <c r="O11" s="36">
        <f>IFERROR(N11/E11,0%)</f>
        <v>0.76744186046511631</v>
      </c>
    </row>
    <row r="12" spans="1:16" ht="63.75" x14ac:dyDescent="0.25">
      <c r="A12" s="2" t="s">
        <v>140</v>
      </c>
      <c r="B12" s="2" t="s">
        <v>168</v>
      </c>
      <c r="C12" s="2" t="s">
        <v>299</v>
      </c>
      <c r="D12" s="2" t="s">
        <v>1018</v>
      </c>
      <c r="E12" s="31">
        <f t="shared" ref="E12:E13" si="0">+F12+H12+J12+L12</f>
        <v>4</v>
      </c>
      <c r="F12" s="31">
        <v>1</v>
      </c>
      <c r="G12" s="31">
        <v>1</v>
      </c>
      <c r="H12" s="31">
        <v>1</v>
      </c>
      <c r="I12" s="64">
        <v>1</v>
      </c>
      <c r="J12" s="31">
        <v>1</v>
      </c>
      <c r="K12" s="64">
        <v>1</v>
      </c>
      <c r="L12" s="31">
        <v>1</v>
      </c>
      <c r="M12" s="31">
        <v>0</v>
      </c>
      <c r="N12" s="34">
        <f t="shared" ref="N12:N13" si="1">+G12+I12+K12+M12</f>
        <v>3</v>
      </c>
      <c r="O12" s="36">
        <f t="shared" ref="O12:O13" si="2">IFERROR(N12/E12,0%)</f>
        <v>0.75</v>
      </c>
    </row>
    <row r="13" spans="1:16" ht="63.75" x14ac:dyDescent="0.25">
      <c r="A13" s="2" t="s">
        <v>140</v>
      </c>
      <c r="B13" s="2" t="s">
        <v>168</v>
      </c>
      <c r="C13" s="2" t="s">
        <v>186</v>
      </c>
      <c r="D13" s="2" t="s">
        <v>1018</v>
      </c>
      <c r="E13" s="31">
        <f t="shared" si="0"/>
        <v>3</v>
      </c>
      <c r="F13" s="31">
        <v>0</v>
      </c>
      <c r="G13" s="31">
        <v>0</v>
      </c>
      <c r="H13" s="31">
        <v>0</v>
      </c>
      <c r="I13" s="64">
        <v>2</v>
      </c>
      <c r="J13" s="31">
        <v>0</v>
      </c>
      <c r="K13" s="64">
        <v>0</v>
      </c>
      <c r="L13" s="31">
        <v>3</v>
      </c>
      <c r="M13" s="31">
        <v>0</v>
      </c>
      <c r="N13" s="34">
        <f t="shared" si="1"/>
        <v>2</v>
      </c>
      <c r="O13" s="36">
        <f t="shared" si="2"/>
        <v>0.66666666666666663</v>
      </c>
    </row>
    <row r="17" spans="1:16" ht="15.75" x14ac:dyDescent="0.25">
      <c r="A17" s="4"/>
      <c r="B17" s="99" t="s">
        <v>0</v>
      </c>
      <c r="C17" s="99"/>
      <c r="D17" s="99"/>
      <c r="E17" s="99"/>
      <c r="F17" s="99"/>
      <c r="G17" s="99"/>
      <c r="H17" s="99"/>
      <c r="I17" s="99"/>
      <c r="J17" s="99"/>
      <c r="K17" s="99"/>
      <c r="L17" s="99"/>
      <c r="M17" s="99"/>
      <c r="N17" s="99"/>
      <c r="O17" s="99"/>
    </row>
    <row r="18" spans="1:16" x14ac:dyDescent="0.25">
      <c r="A18" s="4"/>
      <c r="B18" s="100" t="s">
        <v>475</v>
      </c>
      <c r="C18" s="100"/>
      <c r="D18" s="100"/>
      <c r="E18" s="100"/>
      <c r="F18" s="100"/>
      <c r="G18" s="100"/>
      <c r="H18" s="100"/>
      <c r="I18" s="100"/>
      <c r="J18" s="100"/>
      <c r="K18" s="100"/>
      <c r="L18" s="100"/>
      <c r="M18" s="100"/>
      <c r="N18" s="100"/>
      <c r="O18" s="100"/>
    </row>
    <row r="19" spans="1:16" x14ac:dyDescent="0.25">
      <c r="A19" s="4"/>
      <c r="B19" s="42"/>
      <c r="C19" s="42"/>
      <c r="D19" s="42"/>
      <c r="E19" s="42"/>
      <c r="F19" s="42"/>
      <c r="G19" s="42"/>
      <c r="H19" s="42"/>
      <c r="I19" s="61"/>
      <c r="J19" s="42"/>
      <c r="K19" s="61"/>
      <c r="L19" s="42"/>
      <c r="M19" s="42"/>
      <c r="N19" s="42"/>
      <c r="O19" s="42"/>
    </row>
    <row r="20" spans="1:16" ht="15.75" x14ac:dyDescent="0.25">
      <c r="A20" s="4"/>
      <c r="B20" s="12"/>
      <c r="C20" s="12"/>
      <c r="D20" s="12"/>
      <c r="E20" s="12"/>
      <c r="F20" s="12"/>
      <c r="G20" s="12"/>
      <c r="H20" s="12"/>
      <c r="I20" s="62"/>
      <c r="J20" s="12"/>
      <c r="K20" s="62"/>
      <c r="L20" s="12"/>
      <c r="M20" s="12"/>
      <c r="N20" s="12"/>
      <c r="O20" s="12"/>
    </row>
    <row r="21" spans="1:16" ht="15.75" x14ac:dyDescent="0.25">
      <c r="A21" s="6" t="s">
        <v>1</v>
      </c>
      <c r="B21" s="32">
        <v>255</v>
      </c>
      <c r="C21" s="101" t="s">
        <v>74</v>
      </c>
      <c r="D21" s="101"/>
      <c r="E21" s="101"/>
      <c r="F21" s="101"/>
      <c r="G21" s="101"/>
      <c r="H21" s="101"/>
      <c r="I21" s="101"/>
      <c r="J21" s="101"/>
      <c r="K21" s="101"/>
      <c r="L21" s="101"/>
      <c r="M21" s="101"/>
      <c r="N21" s="101"/>
      <c r="O21" s="41"/>
    </row>
    <row r="22" spans="1:16" x14ac:dyDescent="0.25">
      <c r="A22" s="6" t="s">
        <v>13</v>
      </c>
      <c r="B22" s="11" t="s">
        <v>2</v>
      </c>
      <c r="C22" s="101" t="s">
        <v>19</v>
      </c>
      <c r="D22" s="101"/>
      <c r="E22" s="101"/>
      <c r="F22" s="101"/>
      <c r="G22" s="101"/>
      <c r="H22" s="101"/>
      <c r="I22" s="101"/>
      <c r="J22" s="101"/>
      <c r="K22" s="101"/>
      <c r="L22" s="101"/>
      <c r="M22" s="101"/>
      <c r="N22" s="101"/>
      <c r="O22" s="8"/>
      <c r="P22" s="4"/>
    </row>
    <row r="23" spans="1:16" x14ac:dyDescent="0.25">
      <c r="B23" s="9"/>
      <c r="C23" s="9"/>
      <c r="D23" s="9"/>
      <c r="E23" s="9"/>
      <c r="F23" s="9"/>
      <c r="G23" s="9"/>
      <c r="H23" s="9"/>
      <c r="I23" s="63"/>
      <c r="J23" s="9"/>
      <c r="K23" s="63"/>
      <c r="L23" s="9"/>
      <c r="M23" s="9"/>
      <c r="N23" s="9"/>
    </row>
    <row r="24" spans="1:16" x14ac:dyDescent="0.25">
      <c r="A24" s="102" t="s">
        <v>21</v>
      </c>
      <c r="B24" s="102" t="s">
        <v>22</v>
      </c>
      <c r="C24" s="102" t="s">
        <v>23</v>
      </c>
      <c r="D24" s="102" t="s">
        <v>24</v>
      </c>
      <c r="E24" s="102" t="s">
        <v>5</v>
      </c>
      <c r="F24" s="103" t="s">
        <v>25</v>
      </c>
      <c r="G24" s="103"/>
      <c r="H24" s="103"/>
      <c r="I24" s="103"/>
      <c r="J24" s="103"/>
      <c r="K24" s="103"/>
      <c r="L24" s="103"/>
      <c r="M24" s="103"/>
      <c r="N24" s="104" t="s">
        <v>16</v>
      </c>
      <c r="O24" s="102" t="s">
        <v>17</v>
      </c>
    </row>
    <row r="25" spans="1:16" x14ac:dyDescent="0.25">
      <c r="A25" s="102"/>
      <c r="B25" s="102"/>
      <c r="C25" s="102"/>
      <c r="D25" s="102"/>
      <c r="E25" s="102"/>
      <c r="F25" s="103" t="s">
        <v>6</v>
      </c>
      <c r="G25" s="103"/>
      <c r="H25" s="103" t="s">
        <v>7</v>
      </c>
      <c r="I25" s="103"/>
      <c r="J25" s="103" t="s">
        <v>8</v>
      </c>
      <c r="K25" s="103"/>
      <c r="L25" s="103" t="s">
        <v>9</v>
      </c>
      <c r="M25" s="103"/>
      <c r="N25" s="104"/>
      <c r="O25" s="102"/>
    </row>
    <row r="26" spans="1:16" x14ac:dyDescent="0.25">
      <c r="A26" s="102"/>
      <c r="B26" s="102"/>
      <c r="C26" s="102"/>
      <c r="D26" s="102"/>
      <c r="E26" s="102"/>
      <c r="F26" s="43" t="s">
        <v>10</v>
      </c>
      <c r="G26" s="43" t="s">
        <v>11</v>
      </c>
      <c r="H26" s="43" t="s">
        <v>10</v>
      </c>
      <c r="I26" s="60" t="s">
        <v>11</v>
      </c>
      <c r="J26" s="43" t="s">
        <v>10</v>
      </c>
      <c r="K26" s="73" t="s">
        <v>12</v>
      </c>
      <c r="L26" s="43" t="s">
        <v>10</v>
      </c>
      <c r="M26" s="43" t="s">
        <v>12</v>
      </c>
      <c r="N26" s="104"/>
      <c r="O26" s="102"/>
    </row>
    <row r="27" spans="1:16" ht="51" x14ac:dyDescent="0.25">
      <c r="A27" s="2" t="s">
        <v>149</v>
      </c>
      <c r="B27" s="2" t="s">
        <v>189</v>
      </c>
      <c r="C27" s="2" t="s">
        <v>188</v>
      </c>
      <c r="D27" s="2" t="s">
        <v>1019</v>
      </c>
      <c r="E27" s="34">
        <f t="shared" ref="E27" si="3">+F27+H27+J27+L27</f>
        <v>10</v>
      </c>
      <c r="F27" s="31">
        <v>1</v>
      </c>
      <c r="G27" s="31">
        <v>3</v>
      </c>
      <c r="H27" s="31">
        <v>1</v>
      </c>
      <c r="I27" s="64">
        <v>5</v>
      </c>
      <c r="J27" s="31">
        <v>4</v>
      </c>
      <c r="K27" s="64">
        <v>9</v>
      </c>
      <c r="L27" s="31">
        <v>4</v>
      </c>
      <c r="M27" s="31">
        <v>0</v>
      </c>
      <c r="N27" s="34">
        <f t="shared" ref="N27" si="4">+G27+I27+K27+M27</f>
        <v>17</v>
      </c>
      <c r="O27" s="36">
        <f>IFERROR(N27/E27,0%)</f>
        <v>1.7</v>
      </c>
    </row>
    <row r="28" spans="1:16" ht="51" x14ac:dyDescent="0.25">
      <c r="A28" s="2" t="s">
        <v>149</v>
      </c>
      <c r="B28" s="2" t="s">
        <v>189</v>
      </c>
      <c r="C28" s="2" t="s">
        <v>253</v>
      </c>
      <c r="D28" s="2" t="s">
        <v>1020</v>
      </c>
      <c r="E28" s="34">
        <f t="shared" ref="E28" si="5">+F28+H28+J28+L28</f>
        <v>15</v>
      </c>
      <c r="F28" s="31">
        <v>3</v>
      </c>
      <c r="G28" s="31">
        <v>3</v>
      </c>
      <c r="H28" s="31">
        <v>4</v>
      </c>
      <c r="I28" s="64">
        <v>11</v>
      </c>
      <c r="J28" s="31">
        <v>4</v>
      </c>
      <c r="K28" s="64">
        <v>4</v>
      </c>
      <c r="L28" s="31">
        <v>4</v>
      </c>
      <c r="M28" s="31">
        <v>0</v>
      </c>
      <c r="N28" s="34">
        <f t="shared" ref="N28" si="6">+G28+I28+K28+M28</f>
        <v>18</v>
      </c>
      <c r="O28" s="36">
        <f t="shared" ref="O28" si="7">IFERROR(N28/E28,0%)</f>
        <v>1.2</v>
      </c>
    </row>
    <row r="29" spans="1:16" x14ac:dyDescent="0.25">
      <c r="A29" s="13"/>
      <c r="B29" s="13"/>
      <c r="C29" s="13"/>
      <c r="D29" s="13"/>
      <c r="E29" s="48"/>
      <c r="F29" s="13"/>
      <c r="G29" s="13"/>
      <c r="H29" s="13"/>
      <c r="I29" s="69"/>
      <c r="J29" s="13"/>
      <c r="K29" s="69"/>
      <c r="L29" s="13"/>
      <c r="M29" s="13"/>
      <c r="N29" s="48"/>
      <c r="O29" s="49"/>
    </row>
    <row r="31" spans="1:16" ht="15.75" x14ac:dyDescent="0.25">
      <c r="A31" s="4"/>
      <c r="B31" s="99" t="s">
        <v>0</v>
      </c>
      <c r="C31" s="99"/>
      <c r="D31" s="99"/>
      <c r="E31" s="99"/>
      <c r="F31" s="99"/>
      <c r="G31" s="99"/>
      <c r="H31" s="99"/>
      <c r="I31" s="99"/>
      <c r="J31" s="99"/>
      <c r="K31" s="99"/>
      <c r="L31" s="99"/>
      <c r="M31" s="99"/>
      <c r="N31" s="99"/>
      <c r="O31" s="99"/>
    </row>
    <row r="32" spans="1:16" x14ac:dyDescent="0.25">
      <c r="A32" s="4"/>
      <c r="B32" s="100" t="s">
        <v>475</v>
      </c>
      <c r="C32" s="100"/>
      <c r="D32" s="100"/>
      <c r="E32" s="100"/>
      <c r="F32" s="100"/>
      <c r="G32" s="100"/>
      <c r="H32" s="100"/>
      <c r="I32" s="100"/>
      <c r="J32" s="100"/>
      <c r="K32" s="100"/>
      <c r="L32" s="100"/>
      <c r="M32" s="100"/>
      <c r="N32" s="100"/>
      <c r="O32" s="100"/>
    </row>
    <row r="33" spans="1:16" x14ac:dyDescent="0.25">
      <c r="A33" s="4"/>
      <c r="B33" s="42"/>
      <c r="C33" s="42"/>
      <c r="D33" s="42"/>
      <c r="E33" s="42"/>
      <c r="F33" s="42"/>
      <c r="G33" s="42"/>
      <c r="H33" s="42"/>
      <c r="I33" s="61"/>
      <c r="J33" s="42"/>
      <c r="K33" s="61"/>
      <c r="L33" s="42"/>
      <c r="M33" s="42"/>
      <c r="N33" s="42"/>
      <c r="O33" s="42"/>
    </row>
    <row r="34" spans="1:16" ht="15.75" x14ac:dyDescent="0.25">
      <c r="A34" s="4"/>
      <c r="B34" s="12"/>
      <c r="C34" s="12"/>
      <c r="D34" s="12"/>
      <c r="E34" s="12"/>
      <c r="F34" s="12"/>
      <c r="G34" s="12"/>
      <c r="H34" s="12"/>
      <c r="I34" s="62"/>
      <c r="J34" s="12"/>
      <c r="K34" s="62"/>
      <c r="L34" s="12"/>
      <c r="M34" s="12"/>
      <c r="N34" s="12"/>
      <c r="O34" s="12"/>
    </row>
    <row r="35" spans="1:16" ht="15.75" x14ac:dyDescent="0.25">
      <c r="A35" s="6" t="s">
        <v>1</v>
      </c>
      <c r="B35" s="32">
        <v>255</v>
      </c>
      <c r="C35" s="101" t="s">
        <v>74</v>
      </c>
      <c r="D35" s="101"/>
      <c r="E35" s="101"/>
      <c r="F35" s="101"/>
      <c r="G35" s="101"/>
      <c r="H35" s="101"/>
      <c r="I35" s="101"/>
      <c r="J35" s="101"/>
      <c r="K35" s="101"/>
      <c r="L35" s="101"/>
      <c r="M35" s="101"/>
      <c r="N35" s="101"/>
      <c r="O35" s="41"/>
    </row>
    <row r="36" spans="1:16" x14ac:dyDescent="0.25">
      <c r="A36" s="6" t="s">
        <v>13</v>
      </c>
      <c r="B36" s="11" t="s">
        <v>3</v>
      </c>
      <c r="C36" s="101" t="s">
        <v>26</v>
      </c>
      <c r="D36" s="101"/>
      <c r="E36" s="101"/>
      <c r="F36" s="101"/>
      <c r="G36" s="101"/>
      <c r="H36" s="101"/>
      <c r="I36" s="101"/>
      <c r="J36" s="101"/>
      <c r="K36" s="101"/>
      <c r="L36" s="101"/>
      <c r="M36" s="101"/>
      <c r="N36" s="101"/>
      <c r="O36" s="8"/>
      <c r="P36" s="4"/>
    </row>
    <row r="37" spans="1:16" x14ac:dyDescent="0.25">
      <c r="B37" s="9"/>
      <c r="C37" s="9"/>
      <c r="D37" s="9"/>
      <c r="E37" s="9"/>
      <c r="F37" s="9"/>
      <c r="G37" s="9"/>
      <c r="H37" s="9"/>
      <c r="I37" s="63"/>
      <c r="J37" s="9"/>
      <c r="K37" s="63"/>
      <c r="L37" s="9"/>
      <c r="M37" s="9"/>
      <c r="N37" s="9"/>
    </row>
    <row r="38" spans="1:16" x14ac:dyDescent="0.25">
      <c r="A38" s="102" t="s">
        <v>21</v>
      </c>
      <c r="B38" s="102" t="s">
        <v>22</v>
      </c>
      <c r="C38" s="102" t="s">
        <v>23</v>
      </c>
      <c r="D38" s="102" t="s">
        <v>24</v>
      </c>
      <c r="E38" s="102" t="s">
        <v>5</v>
      </c>
      <c r="F38" s="103" t="s">
        <v>25</v>
      </c>
      <c r="G38" s="103"/>
      <c r="H38" s="103"/>
      <c r="I38" s="103"/>
      <c r="J38" s="103"/>
      <c r="K38" s="103"/>
      <c r="L38" s="103"/>
      <c r="M38" s="103"/>
      <c r="N38" s="104" t="s">
        <v>16</v>
      </c>
      <c r="O38" s="102" t="s">
        <v>17</v>
      </c>
    </row>
    <row r="39" spans="1:16" x14ac:dyDescent="0.25">
      <c r="A39" s="102"/>
      <c r="B39" s="102"/>
      <c r="C39" s="102"/>
      <c r="D39" s="102"/>
      <c r="E39" s="102"/>
      <c r="F39" s="103" t="s">
        <v>6</v>
      </c>
      <c r="G39" s="103"/>
      <c r="H39" s="103" t="s">
        <v>7</v>
      </c>
      <c r="I39" s="103"/>
      <c r="J39" s="103" t="s">
        <v>8</v>
      </c>
      <c r="K39" s="103"/>
      <c r="L39" s="103" t="s">
        <v>9</v>
      </c>
      <c r="M39" s="103"/>
      <c r="N39" s="104"/>
      <c r="O39" s="102"/>
    </row>
    <row r="40" spans="1:16" x14ac:dyDescent="0.25">
      <c r="A40" s="102"/>
      <c r="B40" s="102"/>
      <c r="C40" s="102"/>
      <c r="D40" s="102"/>
      <c r="E40" s="102"/>
      <c r="F40" s="43" t="s">
        <v>10</v>
      </c>
      <c r="G40" s="43" t="s">
        <v>11</v>
      </c>
      <c r="H40" s="43" t="s">
        <v>10</v>
      </c>
      <c r="I40" s="60" t="s">
        <v>11</v>
      </c>
      <c r="J40" s="43" t="s">
        <v>10</v>
      </c>
      <c r="K40" s="73" t="s">
        <v>12</v>
      </c>
      <c r="L40" s="43" t="s">
        <v>10</v>
      </c>
      <c r="M40" s="43" t="s">
        <v>12</v>
      </c>
      <c r="N40" s="104"/>
      <c r="O40" s="102"/>
    </row>
    <row r="41" spans="1:16" ht="51" x14ac:dyDescent="0.25">
      <c r="A41" s="2" t="s">
        <v>160</v>
      </c>
      <c r="B41" s="2" t="s">
        <v>159</v>
      </c>
      <c r="C41" s="2" t="s">
        <v>296</v>
      </c>
      <c r="D41" s="2" t="s">
        <v>1021</v>
      </c>
      <c r="E41" s="34">
        <f t="shared" ref="E41" si="8">+F41+H41+J41+L41</f>
        <v>10</v>
      </c>
      <c r="F41" s="31">
        <v>2</v>
      </c>
      <c r="G41" s="31">
        <v>1</v>
      </c>
      <c r="H41" s="31">
        <v>2</v>
      </c>
      <c r="I41" s="64">
        <v>3</v>
      </c>
      <c r="J41" s="31">
        <v>3</v>
      </c>
      <c r="K41" s="64">
        <v>3</v>
      </c>
      <c r="L41" s="31">
        <v>3</v>
      </c>
      <c r="M41" s="31">
        <v>0</v>
      </c>
      <c r="N41" s="34">
        <f t="shared" ref="N41" si="9">+G41+I41+K41+M41</f>
        <v>7</v>
      </c>
      <c r="O41" s="36">
        <f t="shared" ref="O41" si="10">IFERROR(N41/E41,0%)</f>
        <v>0.7</v>
      </c>
    </row>
    <row r="42" spans="1:16" ht="51" x14ac:dyDescent="0.25">
      <c r="A42" s="2" t="s">
        <v>160</v>
      </c>
      <c r="B42" s="2" t="s">
        <v>159</v>
      </c>
      <c r="C42" s="2" t="s">
        <v>296</v>
      </c>
      <c r="D42" s="2" t="s">
        <v>1022</v>
      </c>
      <c r="E42" s="34">
        <f t="shared" ref="E42:E53" si="11">+F42+H42+J42+L42</f>
        <v>240</v>
      </c>
      <c r="F42" s="31">
        <v>60</v>
      </c>
      <c r="G42" s="31">
        <v>60</v>
      </c>
      <c r="H42" s="31">
        <v>60</v>
      </c>
      <c r="I42" s="64">
        <v>60</v>
      </c>
      <c r="J42" s="31">
        <v>60</v>
      </c>
      <c r="K42" s="64">
        <v>60</v>
      </c>
      <c r="L42" s="31">
        <v>60</v>
      </c>
      <c r="M42" s="31">
        <v>0</v>
      </c>
      <c r="N42" s="34">
        <f t="shared" ref="N42:N53" si="12">+G42+I42+K42+M42</f>
        <v>180</v>
      </c>
      <c r="O42" s="36">
        <f t="shared" ref="O42:O53" si="13">IFERROR(N42/E42,0%)</f>
        <v>0.75</v>
      </c>
    </row>
    <row r="43" spans="1:16" ht="51" x14ac:dyDescent="0.25">
      <c r="A43" s="2" t="s">
        <v>160</v>
      </c>
      <c r="B43" s="2" t="s">
        <v>159</v>
      </c>
      <c r="C43" s="2" t="s">
        <v>296</v>
      </c>
      <c r="D43" s="2" t="s">
        <v>1023</v>
      </c>
      <c r="E43" s="34">
        <f t="shared" si="11"/>
        <v>12</v>
      </c>
      <c r="F43" s="31">
        <v>3</v>
      </c>
      <c r="G43" s="31">
        <v>3</v>
      </c>
      <c r="H43" s="31">
        <v>3</v>
      </c>
      <c r="I43" s="64">
        <v>3</v>
      </c>
      <c r="J43" s="31">
        <v>3</v>
      </c>
      <c r="K43" s="64">
        <v>3</v>
      </c>
      <c r="L43" s="31">
        <v>3</v>
      </c>
      <c r="M43" s="31">
        <v>0</v>
      </c>
      <c r="N43" s="34">
        <f t="shared" si="12"/>
        <v>9</v>
      </c>
      <c r="O43" s="36">
        <f t="shared" si="13"/>
        <v>0.75</v>
      </c>
    </row>
    <row r="44" spans="1:16" ht="51" x14ac:dyDescent="0.25">
      <c r="A44" s="2" t="s">
        <v>160</v>
      </c>
      <c r="B44" s="2" t="s">
        <v>159</v>
      </c>
      <c r="C44" s="2" t="s">
        <v>183</v>
      </c>
      <c r="D44" s="2" t="s">
        <v>1024</v>
      </c>
      <c r="E44" s="34">
        <f t="shared" si="11"/>
        <v>4</v>
      </c>
      <c r="F44" s="31">
        <v>0</v>
      </c>
      <c r="G44" s="31">
        <v>0</v>
      </c>
      <c r="H44" s="31">
        <v>0</v>
      </c>
      <c r="I44" s="64">
        <v>0</v>
      </c>
      <c r="J44" s="31">
        <v>2</v>
      </c>
      <c r="K44" s="64">
        <v>2</v>
      </c>
      <c r="L44" s="31">
        <v>2</v>
      </c>
      <c r="M44" s="31">
        <v>0</v>
      </c>
      <c r="N44" s="34">
        <f t="shared" si="12"/>
        <v>2</v>
      </c>
      <c r="O44" s="36">
        <f t="shared" si="13"/>
        <v>0.5</v>
      </c>
    </row>
    <row r="45" spans="1:16" ht="51" x14ac:dyDescent="0.25">
      <c r="A45" s="2" t="s">
        <v>160</v>
      </c>
      <c r="B45" s="2" t="s">
        <v>159</v>
      </c>
      <c r="C45" s="2" t="s">
        <v>183</v>
      </c>
      <c r="D45" s="2" t="s">
        <v>1025</v>
      </c>
      <c r="E45" s="34">
        <f t="shared" si="11"/>
        <v>2</v>
      </c>
      <c r="F45" s="31">
        <v>0</v>
      </c>
      <c r="G45" s="31">
        <v>0</v>
      </c>
      <c r="H45" s="31">
        <v>1</v>
      </c>
      <c r="I45" s="64">
        <v>1</v>
      </c>
      <c r="J45" s="31">
        <v>0</v>
      </c>
      <c r="K45" s="64">
        <v>0</v>
      </c>
      <c r="L45" s="31">
        <v>1</v>
      </c>
      <c r="M45" s="31">
        <v>0</v>
      </c>
      <c r="N45" s="34">
        <f t="shared" si="12"/>
        <v>1</v>
      </c>
      <c r="O45" s="36">
        <f t="shared" si="13"/>
        <v>0.5</v>
      </c>
    </row>
    <row r="46" spans="1:16" ht="51" x14ac:dyDescent="0.25">
      <c r="A46" s="2" t="s">
        <v>160</v>
      </c>
      <c r="B46" s="2" t="s">
        <v>159</v>
      </c>
      <c r="C46" s="2" t="s">
        <v>161</v>
      </c>
      <c r="D46" s="2" t="s">
        <v>1026</v>
      </c>
      <c r="E46" s="34">
        <f t="shared" si="11"/>
        <v>22</v>
      </c>
      <c r="F46" s="31">
        <v>3</v>
      </c>
      <c r="G46" s="31">
        <v>3</v>
      </c>
      <c r="H46" s="31">
        <v>9</v>
      </c>
      <c r="I46" s="64">
        <v>9</v>
      </c>
      <c r="J46" s="31">
        <v>7</v>
      </c>
      <c r="K46" s="64">
        <v>7</v>
      </c>
      <c r="L46" s="31">
        <v>3</v>
      </c>
      <c r="M46" s="31">
        <v>0</v>
      </c>
      <c r="N46" s="34">
        <f t="shared" si="12"/>
        <v>19</v>
      </c>
      <c r="O46" s="36">
        <f t="shared" si="13"/>
        <v>0.86363636363636365</v>
      </c>
    </row>
    <row r="47" spans="1:16" ht="51" x14ac:dyDescent="0.25">
      <c r="A47" s="2" t="s">
        <v>160</v>
      </c>
      <c r="B47" s="2" t="s">
        <v>159</v>
      </c>
      <c r="C47" s="2" t="s">
        <v>161</v>
      </c>
      <c r="D47" s="2" t="s">
        <v>1027</v>
      </c>
      <c r="E47" s="34">
        <f t="shared" si="11"/>
        <v>1</v>
      </c>
      <c r="F47" s="31">
        <v>0</v>
      </c>
      <c r="G47" s="31">
        <v>0</v>
      </c>
      <c r="H47" s="31">
        <v>1</v>
      </c>
      <c r="I47" s="64">
        <v>1</v>
      </c>
      <c r="J47" s="31">
        <v>0</v>
      </c>
      <c r="K47" s="64">
        <v>0</v>
      </c>
      <c r="L47" s="31">
        <v>0</v>
      </c>
      <c r="M47" s="31">
        <v>0</v>
      </c>
      <c r="N47" s="34">
        <f t="shared" si="12"/>
        <v>1</v>
      </c>
      <c r="O47" s="36">
        <f t="shared" si="13"/>
        <v>1</v>
      </c>
    </row>
    <row r="48" spans="1:16" ht="51" x14ac:dyDescent="0.25">
      <c r="A48" s="2" t="s">
        <v>160</v>
      </c>
      <c r="B48" s="2" t="s">
        <v>159</v>
      </c>
      <c r="C48" s="2" t="s">
        <v>161</v>
      </c>
      <c r="D48" s="2" t="s">
        <v>1028</v>
      </c>
      <c r="E48" s="34">
        <f t="shared" si="11"/>
        <v>34</v>
      </c>
      <c r="F48" s="31">
        <v>11</v>
      </c>
      <c r="G48" s="31">
        <v>3</v>
      </c>
      <c r="H48" s="31">
        <v>6</v>
      </c>
      <c r="I48" s="64">
        <v>6</v>
      </c>
      <c r="J48" s="31">
        <v>6</v>
      </c>
      <c r="K48" s="64">
        <v>6</v>
      </c>
      <c r="L48" s="31">
        <v>11</v>
      </c>
      <c r="M48" s="31">
        <v>0</v>
      </c>
      <c r="N48" s="34">
        <f t="shared" si="12"/>
        <v>15</v>
      </c>
      <c r="O48" s="36">
        <f t="shared" si="13"/>
        <v>0.44117647058823528</v>
      </c>
    </row>
    <row r="49" spans="1:15" ht="51" x14ac:dyDescent="0.25">
      <c r="A49" s="2" t="s">
        <v>160</v>
      </c>
      <c r="B49" s="2" t="s">
        <v>159</v>
      </c>
      <c r="C49" s="2" t="s">
        <v>161</v>
      </c>
      <c r="D49" s="2" t="s">
        <v>1029</v>
      </c>
      <c r="E49" s="34">
        <f t="shared" si="11"/>
        <v>10</v>
      </c>
      <c r="F49" s="31">
        <v>10</v>
      </c>
      <c r="G49" s="31">
        <v>0</v>
      </c>
      <c r="H49" s="31">
        <v>0</v>
      </c>
      <c r="I49" s="64">
        <v>15</v>
      </c>
      <c r="J49" s="31">
        <v>0</v>
      </c>
      <c r="K49" s="64">
        <v>0</v>
      </c>
      <c r="L49" s="31">
        <v>0</v>
      </c>
      <c r="M49" s="31">
        <v>0</v>
      </c>
      <c r="N49" s="34">
        <f t="shared" si="12"/>
        <v>15</v>
      </c>
      <c r="O49" s="36">
        <f t="shared" si="13"/>
        <v>1.5</v>
      </c>
    </row>
    <row r="50" spans="1:15" ht="51" x14ac:dyDescent="0.25">
      <c r="A50" s="2" t="s">
        <v>160</v>
      </c>
      <c r="B50" s="2" t="s">
        <v>159</v>
      </c>
      <c r="C50" s="2" t="s">
        <v>161</v>
      </c>
      <c r="D50" s="2" t="s">
        <v>1030</v>
      </c>
      <c r="E50" s="34">
        <f t="shared" si="11"/>
        <v>16</v>
      </c>
      <c r="F50" s="31">
        <v>2</v>
      </c>
      <c r="G50" s="31">
        <v>0</v>
      </c>
      <c r="H50" s="31">
        <v>6</v>
      </c>
      <c r="I50" s="64">
        <v>7</v>
      </c>
      <c r="J50" s="31">
        <v>5</v>
      </c>
      <c r="K50" s="64">
        <v>4</v>
      </c>
      <c r="L50" s="31">
        <v>3</v>
      </c>
      <c r="M50" s="31">
        <v>0</v>
      </c>
      <c r="N50" s="34">
        <f t="shared" si="12"/>
        <v>11</v>
      </c>
      <c r="O50" s="36">
        <f t="shared" si="13"/>
        <v>0.6875</v>
      </c>
    </row>
    <row r="51" spans="1:15" ht="51" x14ac:dyDescent="0.25">
      <c r="A51" s="2" t="s">
        <v>160</v>
      </c>
      <c r="B51" s="2" t="s">
        <v>159</v>
      </c>
      <c r="C51" s="2" t="s">
        <v>292</v>
      </c>
      <c r="D51" s="2" t="s">
        <v>1031</v>
      </c>
      <c r="E51" s="34">
        <f t="shared" si="11"/>
        <v>16</v>
      </c>
      <c r="F51" s="31">
        <v>4</v>
      </c>
      <c r="G51" s="31">
        <v>5</v>
      </c>
      <c r="H51" s="31">
        <v>4</v>
      </c>
      <c r="I51" s="64">
        <v>5</v>
      </c>
      <c r="J51" s="31">
        <v>4</v>
      </c>
      <c r="K51" s="64">
        <v>6</v>
      </c>
      <c r="L51" s="31">
        <v>4</v>
      </c>
      <c r="M51" s="31">
        <v>0</v>
      </c>
      <c r="N51" s="34">
        <f t="shared" si="12"/>
        <v>16</v>
      </c>
      <c r="O51" s="36">
        <f t="shared" si="13"/>
        <v>1</v>
      </c>
    </row>
    <row r="52" spans="1:15" ht="51" x14ac:dyDescent="0.25">
      <c r="A52" s="2" t="s">
        <v>160</v>
      </c>
      <c r="B52" s="2" t="s">
        <v>159</v>
      </c>
      <c r="C52" s="2" t="s">
        <v>292</v>
      </c>
      <c r="D52" s="2" t="s">
        <v>1032</v>
      </c>
      <c r="E52" s="34">
        <f t="shared" si="11"/>
        <v>4</v>
      </c>
      <c r="F52" s="31">
        <v>0</v>
      </c>
      <c r="G52" s="31">
        <v>0</v>
      </c>
      <c r="H52" s="31">
        <v>2</v>
      </c>
      <c r="I52" s="64">
        <v>2</v>
      </c>
      <c r="J52" s="31">
        <v>0</v>
      </c>
      <c r="K52" s="64">
        <v>0</v>
      </c>
      <c r="L52" s="31">
        <v>2</v>
      </c>
      <c r="M52" s="31">
        <v>0</v>
      </c>
      <c r="N52" s="34">
        <f t="shared" si="12"/>
        <v>2</v>
      </c>
      <c r="O52" s="36">
        <f t="shared" si="13"/>
        <v>0.5</v>
      </c>
    </row>
    <row r="53" spans="1:15" ht="51" x14ac:dyDescent="0.25">
      <c r="A53" s="2" t="s">
        <v>160</v>
      </c>
      <c r="B53" s="2" t="s">
        <v>159</v>
      </c>
      <c r="C53" s="2" t="s">
        <v>239</v>
      </c>
      <c r="D53" s="2" t="s">
        <v>1033</v>
      </c>
      <c r="E53" s="34">
        <f t="shared" si="11"/>
        <v>3</v>
      </c>
      <c r="F53" s="31">
        <v>0</v>
      </c>
      <c r="G53" s="31">
        <v>0</v>
      </c>
      <c r="H53" s="31">
        <v>1</v>
      </c>
      <c r="I53" s="64">
        <v>4</v>
      </c>
      <c r="J53" s="31">
        <v>1</v>
      </c>
      <c r="K53" s="64">
        <v>1</v>
      </c>
      <c r="L53" s="31">
        <v>1</v>
      </c>
      <c r="M53" s="31">
        <v>0</v>
      </c>
      <c r="N53" s="34">
        <f t="shared" si="12"/>
        <v>5</v>
      </c>
      <c r="O53" s="36">
        <f t="shared" si="13"/>
        <v>1.6666666666666667</v>
      </c>
    </row>
    <row r="54" spans="1:15" ht="76.5" x14ac:dyDescent="0.25">
      <c r="A54" s="2" t="s">
        <v>160</v>
      </c>
      <c r="B54" s="2" t="s">
        <v>159</v>
      </c>
      <c r="C54" s="2" t="s">
        <v>158</v>
      </c>
      <c r="D54" s="2" t="s">
        <v>1032</v>
      </c>
      <c r="E54" s="34">
        <f t="shared" ref="E54:E55" si="14">+F54+H54+J54+L54</f>
        <v>2</v>
      </c>
      <c r="F54" s="31">
        <v>0</v>
      </c>
      <c r="G54" s="31">
        <v>0</v>
      </c>
      <c r="H54" s="31">
        <v>1</v>
      </c>
      <c r="I54" s="64">
        <v>1</v>
      </c>
      <c r="J54" s="31">
        <v>1</v>
      </c>
      <c r="K54" s="64">
        <v>1</v>
      </c>
      <c r="L54" s="31">
        <v>0</v>
      </c>
      <c r="M54" s="31">
        <v>0</v>
      </c>
      <c r="N54" s="34">
        <f t="shared" ref="N54:N55" si="15">+G54+I54+K54+M54</f>
        <v>2</v>
      </c>
      <c r="O54" s="36">
        <f t="shared" ref="O54:O55" si="16">IFERROR(N54/E54,0%)</f>
        <v>1</v>
      </c>
    </row>
    <row r="55" spans="1:15" ht="76.5" x14ac:dyDescent="0.25">
      <c r="A55" s="2" t="s">
        <v>160</v>
      </c>
      <c r="B55" s="2" t="s">
        <v>159</v>
      </c>
      <c r="C55" s="2" t="s">
        <v>158</v>
      </c>
      <c r="D55" s="2" t="s">
        <v>1034</v>
      </c>
      <c r="E55" s="34">
        <f t="shared" si="14"/>
        <v>6</v>
      </c>
      <c r="F55" s="31">
        <v>0</v>
      </c>
      <c r="G55" s="31">
        <v>0</v>
      </c>
      <c r="H55" s="31">
        <v>3</v>
      </c>
      <c r="I55" s="64">
        <v>2</v>
      </c>
      <c r="J55" s="31">
        <v>1</v>
      </c>
      <c r="K55" s="64">
        <v>1</v>
      </c>
      <c r="L55" s="31">
        <v>2</v>
      </c>
      <c r="M55" s="31">
        <v>0</v>
      </c>
      <c r="N55" s="34">
        <f t="shared" si="15"/>
        <v>3</v>
      </c>
      <c r="O55" s="36">
        <f t="shared" si="16"/>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s>
  <pageMargins left="0.7" right="0.7" top="0.75" bottom="0.75" header="0.3" footer="0.3"/>
  <pageSetup scale="42"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20"/>
  <sheetViews>
    <sheetView topLeftCell="A19" zoomScale="70" zoomScaleNormal="70" workbookViewId="0">
      <selection activeCell="C39" sqref="C3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256</v>
      </c>
      <c r="C5" s="101" t="s">
        <v>75</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166</v>
      </c>
      <c r="B11" s="2" t="s">
        <v>177</v>
      </c>
      <c r="C11" s="2" t="s">
        <v>180</v>
      </c>
      <c r="D11" s="2" t="s">
        <v>1035</v>
      </c>
      <c r="E11" s="31">
        <f>+F11+H11+J11+L11</f>
        <v>2</v>
      </c>
      <c r="F11" s="31">
        <v>0</v>
      </c>
      <c r="G11" s="31">
        <v>1</v>
      </c>
      <c r="H11" s="31">
        <v>1</v>
      </c>
      <c r="I11" s="64">
        <v>1</v>
      </c>
      <c r="J11" s="31">
        <v>0</v>
      </c>
      <c r="K11" s="64">
        <v>0</v>
      </c>
      <c r="L11" s="31">
        <v>1</v>
      </c>
      <c r="M11" s="31">
        <v>0</v>
      </c>
      <c r="N11" s="34">
        <f>+G11+I11+K11+M11</f>
        <v>2</v>
      </c>
      <c r="O11" s="36">
        <f>IFERROR(N11/E11,0%)</f>
        <v>1</v>
      </c>
    </row>
    <row r="12" spans="1:16" ht="51" x14ac:dyDescent="0.25">
      <c r="A12" s="2" t="s">
        <v>166</v>
      </c>
      <c r="B12" s="2" t="s">
        <v>177</v>
      </c>
      <c r="C12" s="2" t="s">
        <v>180</v>
      </c>
      <c r="D12" s="2" t="s">
        <v>1036</v>
      </c>
      <c r="E12" s="31">
        <f t="shared" ref="E12:E17" si="0">+F12+H12+J12+L12</f>
        <v>4</v>
      </c>
      <c r="F12" s="31">
        <v>1</v>
      </c>
      <c r="G12" s="31">
        <v>1</v>
      </c>
      <c r="H12" s="31">
        <v>1</v>
      </c>
      <c r="I12" s="64">
        <v>1</v>
      </c>
      <c r="J12" s="31">
        <v>1</v>
      </c>
      <c r="K12" s="64">
        <v>1</v>
      </c>
      <c r="L12" s="31">
        <v>1</v>
      </c>
      <c r="M12" s="31">
        <v>0</v>
      </c>
      <c r="N12" s="34">
        <f t="shared" ref="N12:N17" si="1">+G12+I12+K12+M12</f>
        <v>3</v>
      </c>
      <c r="O12" s="36">
        <f t="shared" ref="O12:O17" si="2">IFERROR(N12/E12,0%)</f>
        <v>0.75</v>
      </c>
    </row>
    <row r="13" spans="1:16" ht="51" x14ac:dyDescent="0.25">
      <c r="A13" s="2" t="s">
        <v>166</v>
      </c>
      <c r="B13" s="2" t="s">
        <v>177</v>
      </c>
      <c r="C13" s="2" t="s">
        <v>180</v>
      </c>
      <c r="D13" s="2" t="s">
        <v>1037</v>
      </c>
      <c r="E13" s="31">
        <f t="shared" si="0"/>
        <v>4</v>
      </c>
      <c r="F13" s="31">
        <v>1</v>
      </c>
      <c r="G13" s="31">
        <v>1</v>
      </c>
      <c r="H13" s="31">
        <v>1</v>
      </c>
      <c r="I13" s="64">
        <v>1</v>
      </c>
      <c r="J13" s="31">
        <v>1</v>
      </c>
      <c r="K13" s="64">
        <v>1</v>
      </c>
      <c r="L13" s="31">
        <v>1</v>
      </c>
      <c r="M13" s="31">
        <v>0</v>
      </c>
      <c r="N13" s="34">
        <f t="shared" si="1"/>
        <v>3</v>
      </c>
      <c r="O13" s="36">
        <f t="shared" si="2"/>
        <v>0.75</v>
      </c>
    </row>
    <row r="14" spans="1:16" ht="51" x14ac:dyDescent="0.25">
      <c r="A14" s="2" t="s">
        <v>166</v>
      </c>
      <c r="B14" s="2" t="s">
        <v>177</v>
      </c>
      <c r="C14" s="2" t="s">
        <v>176</v>
      </c>
      <c r="D14" s="2" t="s">
        <v>1038</v>
      </c>
      <c r="E14" s="31">
        <f t="shared" si="0"/>
        <v>2</v>
      </c>
      <c r="F14" s="31">
        <v>0</v>
      </c>
      <c r="G14" s="31">
        <v>0</v>
      </c>
      <c r="H14" s="31">
        <v>1</v>
      </c>
      <c r="I14" s="64">
        <v>1</v>
      </c>
      <c r="J14" s="31">
        <v>0</v>
      </c>
      <c r="K14" s="64">
        <v>0</v>
      </c>
      <c r="L14" s="31">
        <v>1</v>
      </c>
      <c r="M14" s="31">
        <v>0</v>
      </c>
      <c r="N14" s="34">
        <f t="shared" si="1"/>
        <v>1</v>
      </c>
      <c r="O14" s="36">
        <f t="shared" si="2"/>
        <v>0.5</v>
      </c>
    </row>
    <row r="15" spans="1:16" ht="51" x14ac:dyDescent="0.25">
      <c r="A15" s="2" t="s">
        <v>166</v>
      </c>
      <c r="B15" s="2" t="s">
        <v>177</v>
      </c>
      <c r="C15" s="2" t="s">
        <v>176</v>
      </c>
      <c r="D15" s="2" t="s">
        <v>1039</v>
      </c>
      <c r="E15" s="31">
        <f t="shared" si="0"/>
        <v>4</v>
      </c>
      <c r="F15" s="31">
        <v>1</v>
      </c>
      <c r="G15" s="31">
        <v>1</v>
      </c>
      <c r="H15" s="31">
        <v>1</v>
      </c>
      <c r="I15" s="64">
        <v>1</v>
      </c>
      <c r="J15" s="31">
        <v>1</v>
      </c>
      <c r="K15" s="64">
        <v>1</v>
      </c>
      <c r="L15" s="31">
        <v>1</v>
      </c>
      <c r="M15" s="31">
        <v>0</v>
      </c>
      <c r="N15" s="34">
        <f t="shared" si="1"/>
        <v>3</v>
      </c>
      <c r="O15" s="36">
        <f t="shared" si="2"/>
        <v>0.75</v>
      </c>
    </row>
    <row r="16" spans="1:16" ht="51" x14ac:dyDescent="0.25">
      <c r="A16" s="2" t="s">
        <v>166</v>
      </c>
      <c r="B16" s="2" t="s">
        <v>177</v>
      </c>
      <c r="C16" s="2" t="s">
        <v>176</v>
      </c>
      <c r="D16" s="2" t="s">
        <v>1040</v>
      </c>
      <c r="E16" s="31">
        <f t="shared" si="0"/>
        <v>4</v>
      </c>
      <c r="F16" s="31">
        <v>1</v>
      </c>
      <c r="G16" s="31">
        <v>1</v>
      </c>
      <c r="H16" s="31">
        <v>1</v>
      </c>
      <c r="I16" s="64">
        <v>1</v>
      </c>
      <c r="J16" s="31">
        <v>1</v>
      </c>
      <c r="K16" s="64">
        <v>1</v>
      </c>
      <c r="L16" s="31">
        <v>1</v>
      </c>
      <c r="M16" s="31">
        <v>0</v>
      </c>
      <c r="N16" s="34">
        <f t="shared" si="1"/>
        <v>3</v>
      </c>
      <c r="O16" s="36">
        <f t="shared" si="2"/>
        <v>0.75</v>
      </c>
    </row>
    <row r="17" spans="1:15" ht="89.25" x14ac:dyDescent="0.25">
      <c r="A17" s="2" t="s">
        <v>166</v>
      </c>
      <c r="B17" s="2" t="s">
        <v>177</v>
      </c>
      <c r="C17" s="2" t="s">
        <v>179</v>
      </c>
      <c r="D17" s="2" t="s">
        <v>1041</v>
      </c>
      <c r="E17" s="31">
        <f t="shared" si="0"/>
        <v>4</v>
      </c>
      <c r="F17" s="31">
        <v>1</v>
      </c>
      <c r="G17" s="31">
        <v>1</v>
      </c>
      <c r="H17" s="31">
        <v>1</v>
      </c>
      <c r="I17" s="64">
        <v>1</v>
      </c>
      <c r="J17" s="31">
        <v>1</v>
      </c>
      <c r="K17" s="64">
        <v>1</v>
      </c>
      <c r="L17" s="31">
        <v>1</v>
      </c>
      <c r="M17" s="31">
        <v>0</v>
      </c>
      <c r="N17" s="34">
        <f t="shared" si="1"/>
        <v>3</v>
      </c>
      <c r="O17" s="36">
        <f t="shared" si="2"/>
        <v>0.75</v>
      </c>
    </row>
    <row r="18" spans="1:15" ht="63.75" x14ac:dyDescent="0.25">
      <c r="A18" s="2" t="s">
        <v>166</v>
      </c>
      <c r="B18" s="2" t="s">
        <v>177</v>
      </c>
      <c r="C18" s="2" t="s">
        <v>178</v>
      </c>
      <c r="D18" s="2" t="s">
        <v>1042</v>
      </c>
      <c r="E18" s="31">
        <f t="shared" ref="E18:E20" si="3">+F18+H18+J18+L18</f>
        <v>2</v>
      </c>
      <c r="F18" s="31">
        <v>0</v>
      </c>
      <c r="G18" s="31">
        <v>2</v>
      </c>
      <c r="H18" s="31">
        <v>1</v>
      </c>
      <c r="I18" s="64">
        <v>1</v>
      </c>
      <c r="J18" s="31">
        <v>0</v>
      </c>
      <c r="K18" s="64">
        <v>0</v>
      </c>
      <c r="L18" s="31">
        <v>1</v>
      </c>
      <c r="M18" s="31">
        <v>0</v>
      </c>
      <c r="N18" s="34">
        <f t="shared" ref="N18:N20" si="4">+G18+I18+K18+M18</f>
        <v>3</v>
      </c>
      <c r="O18" s="36">
        <f t="shared" ref="O18:O20" si="5">IFERROR(N18/E18,0%)</f>
        <v>1.5</v>
      </c>
    </row>
    <row r="19" spans="1:15" ht="51" x14ac:dyDescent="0.25">
      <c r="A19" s="2" t="s">
        <v>166</v>
      </c>
      <c r="B19" s="2" t="s">
        <v>177</v>
      </c>
      <c r="C19" s="2" t="s">
        <v>178</v>
      </c>
      <c r="D19" s="2" t="s">
        <v>1043</v>
      </c>
      <c r="E19" s="31">
        <f t="shared" si="3"/>
        <v>2</v>
      </c>
      <c r="F19" s="31">
        <v>0</v>
      </c>
      <c r="G19" s="31">
        <v>1</v>
      </c>
      <c r="H19" s="31">
        <v>1</v>
      </c>
      <c r="I19" s="64">
        <v>1</v>
      </c>
      <c r="J19" s="31">
        <v>0</v>
      </c>
      <c r="K19" s="64">
        <v>0</v>
      </c>
      <c r="L19" s="31">
        <v>1</v>
      </c>
      <c r="M19" s="31">
        <v>0</v>
      </c>
      <c r="N19" s="34">
        <f t="shared" si="4"/>
        <v>2</v>
      </c>
      <c r="O19" s="36">
        <f t="shared" si="5"/>
        <v>1</v>
      </c>
    </row>
    <row r="20" spans="1:15" ht="51" x14ac:dyDescent="0.25">
      <c r="A20" s="2" t="s">
        <v>166</v>
      </c>
      <c r="B20" s="2" t="s">
        <v>177</v>
      </c>
      <c r="C20" s="2" t="s">
        <v>178</v>
      </c>
      <c r="D20" s="2" t="s">
        <v>1044</v>
      </c>
      <c r="E20" s="31">
        <f t="shared" si="3"/>
        <v>2</v>
      </c>
      <c r="F20" s="31">
        <v>0</v>
      </c>
      <c r="G20" s="31">
        <v>1</v>
      </c>
      <c r="H20" s="31">
        <v>1</v>
      </c>
      <c r="I20" s="64">
        <v>1</v>
      </c>
      <c r="J20" s="31">
        <v>0</v>
      </c>
      <c r="K20" s="64">
        <v>0</v>
      </c>
      <c r="L20" s="31">
        <v>1</v>
      </c>
      <c r="M20" s="31">
        <v>0</v>
      </c>
      <c r="N20" s="34">
        <f t="shared" si="4"/>
        <v>2</v>
      </c>
      <c r="O20" s="36">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64"/>
  <sheetViews>
    <sheetView topLeftCell="A26" zoomScale="70" zoomScaleNormal="70" workbookViewId="0">
      <selection activeCell="J49" sqref="J49"/>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257</v>
      </c>
      <c r="C5" s="101" t="s">
        <v>76</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140</v>
      </c>
      <c r="B11" s="2" t="s">
        <v>168</v>
      </c>
      <c r="C11" s="2" t="s">
        <v>249</v>
      </c>
      <c r="D11" s="2" t="s">
        <v>1045</v>
      </c>
      <c r="E11" s="31">
        <f>+F11+H11+J11+L11</f>
        <v>2</v>
      </c>
      <c r="F11" s="31">
        <v>0</v>
      </c>
      <c r="G11" s="31">
        <v>0</v>
      </c>
      <c r="H11" s="31">
        <v>1</v>
      </c>
      <c r="I11" s="64">
        <v>1</v>
      </c>
      <c r="J11" s="31">
        <v>0</v>
      </c>
      <c r="K11" s="64">
        <v>1</v>
      </c>
      <c r="L11" s="31">
        <v>1</v>
      </c>
      <c r="M11" s="31">
        <v>0</v>
      </c>
      <c r="N11" s="34">
        <f>+G11+I11+K11+M11</f>
        <v>2</v>
      </c>
      <c r="O11" s="36">
        <f>IFERROR(N11/E11,0%)</f>
        <v>1</v>
      </c>
    </row>
    <row r="12" spans="1:16" ht="63.75" x14ac:dyDescent="0.25">
      <c r="A12" s="2" t="s">
        <v>140</v>
      </c>
      <c r="B12" s="2" t="s">
        <v>168</v>
      </c>
      <c r="C12" s="2" t="s">
        <v>270</v>
      </c>
      <c r="D12" s="2" t="s">
        <v>1046</v>
      </c>
      <c r="E12" s="31">
        <f t="shared" ref="E12:E27" si="0">+F12+H12+J12+L12</f>
        <v>2</v>
      </c>
      <c r="F12" s="31">
        <v>0</v>
      </c>
      <c r="G12" s="31">
        <v>0</v>
      </c>
      <c r="H12" s="31">
        <v>1</v>
      </c>
      <c r="I12" s="64">
        <v>1</v>
      </c>
      <c r="J12" s="31">
        <v>0</v>
      </c>
      <c r="K12" s="64">
        <v>0</v>
      </c>
      <c r="L12" s="31">
        <v>1</v>
      </c>
      <c r="M12" s="31">
        <v>0</v>
      </c>
      <c r="N12" s="34">
        <f t="shared" ref="N12:N27" si="1">+G12+I12+K12+M12</f>
        <v>1</v>
      </c>
      <c r="O12" s="36">
        <f t="shared" ref="O12:O27" si="2">IFERROR(N12/E12,0%)</f>
        <v>0.5</v>
      </c>
    </row>
    <row r="13" spans="1:16" ht="63.75" x14ac:dyDescent="0.25">
      <c r="A13" s="2" t="s">
        <v>171</v>
      </c>
      <c r="B13" s="2" t="s">
        <v>170</v>
      </c>
      <c r="C13" s="2" t="s">
        <v>169</v>
      </c>
      <c r="D13" s="2" t="s">
        <v>1047</v>
      </c>
      <c r="E13" s="31">
        <f t="shared" si="0"/>
        <v>10</v>
      </c>
      <c r="F13" s="31">
        <v>1</v>
      </c>
      <c r="G13" s="31">
        <v>1</v>
      </c>
      <c r="H13" s="31">
        <v>2</v>
      </c>
      <c r="I13" s="64">
        <v>2</v>
      </c>
      <c r="J13" s="31">
        <v>3</v>
      </c>
      <c r="K13" s="64">
        <v>3</v>
      </c>
      <c r="L13" s="31">
        <v>4</v>
      </c>
      <c r="M13" s="31">
        <v>0</v>
      </c>
      <c r="N13" s="34">
        <f t="shared" si="1"/>
        <v>6</v>
      </c>
      <c r="O13" s="36">
        <f t="shared" si="2"/>
        <v>0.6</v>
      </c>
    </row>
    <row r="14" spans="1:16" ht="63.75" x14ac:dyDescent="0.25">
      <c r="A14" s="2" t="s">
        <v>171</v>
      </c>
      <c r="B14" s="2" t="s">
        <v>170</v>
      </c>
      <c r="C14" s="2" t="s">
        <v>169</v>
      </c>
      <c r="D14" s="2" t="s">
        <v>1048</v>
      </c>
      <c r="E14" s="31">
        <f t="shared" si="0"/>
        <v>10</v>
      </c>
      <c r="F14" s="31">
        <v>0</v>
      </c>
      <c r="G14" s="31">
        <v>0</v>
      </c>
      <c r="H14" s="31">
        <v>0</v>
      </c>
      <c r="I14" s="64">
        <v>0</v>
      </c>
      <c r="J14" s="31">
        <v>10</v>
      </c>
      <c r="K14" s="64">
        <v>10</v>
      </c>
      <c r="L14" s="31">
        <v>0</v>
      </c>
      <c r="M14" s="31">
        <v>0</v>
      </c>
      <c r="N14" s="34">
        <f t="shared" si="1"/>
        <v>10</v>
      </c>
      <c r="O14" s="36">
        <f t="shared" si="2"/>
        <v>1</v>
      </c>
    </row>
    <row r="15" spans="1:16" ht="63.75" x14ac:dyDescent="0.25">
      <c r="A15" s="2" t="s">
        <v>171</v>
      </c>
      <c r="B15" s="2" t="s">
        <v>170</v>
      </c>
      <c r="C15" s="2" t="s">
        <v>169</v>
      </c>
      <c r="D15" s="2" t="s">
        <v>1049</v>
      </c>
      <c r="E15" s="31">
        <f t="shared" si="0"/>
        <v>300</v>
      </c>
      <c r="F15" s="31">
        <v>100</v>
      </c>
      <c r="G15" s="31">
        <v>100</v>
      </c>
      <c r="H15" s="31">
        <v>0</v>
      </c>
      <c r="I15" s="64">
        <v>0</v>
      </c>
      <c r="J15" s="31">
        <v>200</v>
      </c>
      <c r="K15" s="64">
        <v>200</v>
      </c>
      <c r="L15" s="31">
        <v>0</v>
      </c>
      <c r="M15" s="31">
        <v>0</v>
      </c>
      <c r="N15" s="34">
        <f t="shared" si="1"/>
        <v>300</v>
      </c>
      <c r="O15" s="36">
        <f t="shared" si="2"/>
        <v>1</v>
      </c>
    </row>
    <row r="16" spans="1:16" ht="63.75" x14ac:dyDescent="0.25">
      <c r="A16" s="2" t="s">
        <v>171</v>
      </c>
      <c r="B16" s="2" t="s">
        <v>170</v>
      </c>
      <c r="C16" s="2" t="s">
        <v>169</v>
      </c>
      <c r="D16" s="2" t="s">
        <v>1050</v>
      </c>
      <c r="E16" s="31">
        <f t="shared" si="0"/>
        <v>20</v>
      </c>
      <c r="F16" s="31">
        <v>0</v>
      </c>
      <c r="G16" s="31">
        <v>0</v>
      </c>
      <c r="H16" s="31">
        <v>0</v>
      </c>
      <c r="I16" s="64">
        <v>0</v>
      </c>
      <c r="J16" s="31">
        <v>0</v>
      </c>
      <c r="K16" s="64">
        <v>0</v>
      </c>
      <c r="L16" s="31">
        <v>20</v>
      </c>
      <c r="M16" s="31">
        <v>0</v>
      </c>
      <c r="N16" s="34">
        <f t="shared" si="1"/>
        <v>0</v>
      </c>
      <c r="O16" s="36">
        <f t="shared" si="2"/>
        <v>0</v>
      </c>
    </row>
    <row r="17" spans="1:15" ht="63.75" x14ac:dyDescent="0.25">
      <c r="A17" s="2" t="s">
        <v>171</v>
      </c>
      <c r="B17" s="2" t="s">
        <v>170</v>
      </c>
      <c r="C17" s="2" t="s">
        <v>169</v>
      </c>
      <c r="D17" s="2" t="s">
        <v>1051</v>
      </c>
      <c r="E17" s="31">
        <f t="shared" si="0"/>
        <v>10</v>
      </c>
      <c r="F17" s="31">
        <v>2</v>
      </c>
      <c r="G17" s="31">
        <v>2</v>
      </c>
      <c r="H17" s="31">
        <v>2</v>
      </c>
      <c r="I17" s="64">
        <v>2</v>
      </c>
      <c r="J17" s="31">
        <v>4</v>
      </c>
      <c r="K17" s="64">
        <v>4</v>
      </c>
      <c r="L17" s="31">
        <v>2</v>
      </c>
      <c r="M17" s="31">
        <v>0</v>
      </c>
      <c r="N17" s="34">
        <f t="shared" si="1"/>
        <v>8</v>
      </c>
      <c r="O17" s="36">
        <f t="shared" si="2"/>
        <v>0.8</v>
      </c>
    </row>
    <row r="18" spans="1:15" ht="63.75" x14ac:dyDescent="0.25">
      <c r="A18" s="2" t="s">
        <v>171</v>
      </c>
      <c r="B18" s="2" t="s">
        <v>170</v>
      </c>
      <c r="C18" s="2" t="s">
        <v>303</v>
      </c>
      <c r="D18" s="2" t="s">
        <v>1052</v>
      </c>
      <c r="E18" s="31">
        <f t="shared" si="0"/>
        <v>20</v>
      </c>
      <c r="F18" s="31">
        <v>0</v>
      </c>
      <c r="G18" s="31">
        <v>0</v>
      </c>
      <c r="H18" s="31">
        <v>10</v>
      </c>
      <c r="I18" s="64">
        <v>10</v>
      </c>
      <c r="J18" s="31">
        <v>0</v>
      </c>
      <c r="K18" s="64">
        <v>0</v>
      </c>
      <c r="L18" s="31">
        <v>10</v>
      </c>
      <c r="M18" s="31">
        <v>0</v>
      </c>
      <c r="N18" s="34">
        <f t="shared" si="1"/>
        <v>10</v>
      </c>
      <c r="O18" s="36">
        <f t="shared" si="2"/>
        <v>0.5</v>
      </c>
    </row>
    <row r="19" spans="1:15" ht="51" x14ac:dyDescent="0.25">
      <c r="A19" s="2" t="s">
        <v>171</v>
      </c>
      <c r="B19" s="2" t="s">
        <v>170</v>
      </c>
      <c r="C19" s="2" t="s">
        <v>303</v>
      </c>
      <c r="D19" s="2" t="s">
        <v>1053</v>
      </c>
      <c r="E19" s="31">
        <f t="shared" si="0"/>
        <v>40</v>
      </c>
      <c r="F19" s="31">
        <v>0</v>
      </c>
      <c r="G19" s="31">
        <v>0</v>
      </c>
      <c r="H19" s="31">
        <v>0</v>
      </c>
      <c r="I19" s="64">
        <v>0</v>
      </c>
      <c r="J19" s="31">
        <v>40</v>
      </c>
      <c r="K19" s="64">
        <v>51</v>
      </c>
      <c r="L19" s="31">
        <v>0</v>
      </c>
      <c r="M19" s="31">
        <v>0</v>
      </c>
      <c r="N19" s="34">
        <f t="shared" si="1"/>
        <v>51</v>
      </c>
      <c r="O19" s="36">
        <f t="shared" si="2"/>
        <v>1.2749999999999999</v>
      </c>
    </row>
    <row r="20" spans="1:15" ht="63.75" x14ac:dyDescent="0.25">
      <c r="A20" s="2" t="s">
        <v>171</v>
      </c>
      <c r="B20" s="2" t="s">
        <v>170</v>
      </c>
      <c r="C20" s="2" t="s">
        <v>314</v>
      </c>
      <c r="D20" s="2" t="s">
        <v>1054</v>
      </c>
      <c r="E20" s="31">
        <f t="shared" si="0"/>
        <v>2</v>
      </c>
      <c r="F20" s="31">
        <v>1</v>
      </c>
      <c r="G20" s="31">
        <v>1</v>
      </c>
      <c r="H20" s="31">
        <v>0</v>
      </c>
      <c r="I20" s="64">
        <v>0</v>
      </c>
      <c r="J20" s="31">
        <v>1</v>
      </c>
      <c r="K20" s="64">
        <v>1</v>
      </c>
      <c r="L20" s="31">
        <v>0</v>
      </c>
      <c r="M20" s="31">
        <v>0</v>
      </c>
      <c r="N20" s="34">
        <f t="shared" si="1"/>
        <v>2</v>
      </c>
      <c r="O20" s="36">
        <f t="shared" si="2"/>
        <v>1</v>
      </c>
    </row>
    <row r="21" spans="1:15" ht="63.75" x14ac:dyDescent="0.25">
      <c r="A21" s="2" t="s">
        <v>171</v>
      </c>
      <c r="B21" s="2" t="s">
        <v>170</v>
      </c>
      <c r="C21" s="2" t="s">
        <v>314</v>
      </c>
      <c r="D21" s="2" t="s">
        <v>1055</v>
      </c>
      <c r="E21" s="31">
        <f t="shared" si="0"/>
        <v>6</v>
      </c>
      <c r="F21" s="31">
        <v>3</v>
      </c>
      <c r="G21" s="31">
        <v>3</v>
      </c>
      <c r="H21" s="31">
        <v>0</v>
      </c>
      <c r="I21" s="64">
        <v>0</v>
      </c>
      <c r="J21" s="31">
        <v>3</v>
      </c>
      <c r="K21" s="64">
        <v>3</v>
      </c>
      <c r="L21" s="31">
        <v>0</v>
      </c>
      <c r="M21" s="31">
        <v>0</v>
      </c>
      <c r="N21" s="34">
        <f t="shared" si="1"/>
        <v>6</v>
      </c>
      <c r="O21" s="36">
        <f t="shared" si="2"/>
        <v>1</v>
      </c>
    </row>
    <row r="22" spans="1:15" ht="51" x14ac:dyDescent="0.25">
      <c r="A22" s="2" t="s">
        <v>171</v>
      </c>
      <c r="B22" s="2" t="s">
        <v>170</v>
      </c>
      <c r="C22" s="2" t="s">
        <v>298</v>
      </c>
      <c r="D22" s="2" t="s">
        <v>1056</v>
      </c>
      <c r="E22" s="31">
        <f t="shared" si="0"/>
        <v>2</v>
      </c>
      <c r="F22" s="31">
        <v>0</v>
      </c>
      <c r="G22" s="31">
        <v>0</v>
      </c>
      <c r="H22" s="31">
        <v>1</v>
      </c>
      <c r="I22" s="64">
        <v>1</v>
      </c>
      <c r="J22" s="31">
        <v>0</v>
      </c>
      <c r="K22" s="64">
        <v>0</v>
      </c>
      <c r="L22" s="31">
        <v>1</v>
      </c>
      <c r="M22" s="31">
        <v>0</v>
      </c>
      <c r="N22" s="34">
        <f t="shared" si="1"/>
        <v>1</v>
      </c>
      <c r="O22" s="36">
        <f t="shared" si="2"/>
        <v>0.5</v>
      </c>
    </row>
    <row r="23" spans="1:15" ht="51" x14ac:dyDescent="0.25">
      <c r="A23" s="2" t="s">
        <v>171</v>
      </c>
      <c r="B23" s="2" t="s">
        <v>170</v>
      </c>
      <c r="C23" s="2" t="s">
        <v>280</v>
      </c>
      <c r="D23" s="2" t="s">
        <v>1057</v>
      </c>
      <c r="E23" s="31">
        <f t="shared" si="0"/>
        <v>40</v>
      </c>
      <c r="F23" s="31">
        <v>0</v>
      </c>
      <c r="G23" s="31">
        <v>0</v>
      </c>
      <c r="H23" s="31">
        <v>0</v>
      </c>
      <c r="I23" s="64">
        <v>0</v>
      </c>
      <c r="J23" s="31">
        <v>0</v>
      </c>
      <c r="K23" s="64">
        <v>0</v>
      </c>
      <c r="L23" s="31">
        <v>40</v>
      </c>
      <c r="M23" s="31">
        <v>0</v>
      </c>
      <c r="N23" s="34">
        <f t="shared" si="1"/>
        <v>0</v>
      </c>
      <c r="O23" s="36">
        <f t="shared" si="2"/>
        <v>0</v>
      </c>
    </row>
    <row r="24" spans="1:15" ht="51" x14ac:dyDescent="0.25">
      <c r="A24" s="2" t="s">
        <v>171</v>
      </c>
      <c r="B24" s="2" t="s">
        <v>236</v>
      </c>
      <c r="C24" s="2" t="s">
        <v>277</v>
      </c>
      <c r="D24" s="2" t="s">
        <v>1058</v>
      </c>
      <c r="E24" s="31">
        <f t="shared" si="0"/>
        <v>40</v>
      </c>
      <c r="F24" s="31">
        <v>10</v>
      </c>
      <c r="G24" s="31">
        <v>10</v>
      </c>
      <c r="H24" s="31">
        <v>10</v>
      </c>
      <c r="I24" s="64">
        <v>10</v>
      </c>
      <c r="J24" s="31">
        <v>10</v>
      </c>
      <c r="K24" s="64">
        <v>35</v>
      </c>
      <c r="L24" s="31">
        <v>10</v>
      </c>
      <c r="M24" s="31">
        <v>0</v>
      </c>
      <c r="N24" s="34">
        <f t="shared" si="1"/>
        <v>55</v>
      </c>
      <c r="O24" s="36">
        <f t="shared" si="2"/>
        <v>1.375</v>
      </c>
    </row>
    <row r="25" spans="1:15" ht="51" x14ac:dyDescent="0.25">
      <c r="A25" s="2" t="s">
        <v>171</v>
      </c>
      <c r="B25" s="2" t="s">
        <v>236</v>
      </c>
      <c r="C25" s="2" t="s">
        <v>277</v>
      </c>
      <c r="D25" s="2" t="s">
        <v>1059</v>
      </c>
      <c r="E25" s="31">
        <f t="shared" si="0"/>
        <v>20</v>
      </c>
      <c r="F25" s="31">
        <v>0</v>
      </c>
      <c r="G25" s="31">
        <v>0</v>
      </c>
      <c r="H25" s="31">
        <v>10</v>
      </c>
      <c r="I25" s="64">
        <v>10</v>
      </c>
      <c r="J25" s="31">
        <v>0</v>
      </c>
      <c r="K25" s="64">
        <v>0</v>
      </c>
      <c r="L25" s="31">
        <v>10</v>
      </c>
      <c r="M25" s="31">
        <v>0</v>
      </c>
      <c r="N25" s="34">
        <f t="shared" si="1"/>
        <v>10</v>
      </c>
      <c r="O25" s="36">
        <f t="shared" si="2"/>
        <v>0.5</v>
      </c>
    </row>
    <row r="26" spans="1:15" ht="63.75" x14ac:dyDescent="0.25">
      <c r="A26" s="2" t="s">
        <v>171</v>
      </c>
      <c r="B26" s="2" t="s">
        <v>236</v>
      </c>
      <c r="C26" s="2" t="s">
        <v>235</v>
      </c>
      <c r="D26" s="2" t="s">
        <v>1060</v>
      </c>
      <c r="E26" s="31">
        <f t="shared" si="0"/>
        <v>1</v>
      </c>
      <c r="F26" s="31">
        <v>0</v>
      </c>
      <c r="G26" s="31">
        <v>0</v>
      </c>
      <c r="H26" s="31">
        <v>0</v>
      </c>
      <c r="I26" s="64">
        <v>0</v>
      </c>
      <c r="J26" s="31">
        <v>0</v>
      </c>
      <c r="K26" s="64">
        <v>0</v>
      </c>
      <c r="L26" s="31">
        <v>1</v>
      </c>
      <c r="M26" s="31">
        <v>0</v>
      </c>
      <c r="N26" s="34">
        <f t="shared" si="1"/>
        <v>0</v>
      </c>
      <c r="O26" s="36">
        <f t="shared" si="2"/>
        <v>0</v>
      </c>
    </row>
    <row r="27" spans="1:15" ht="63.75" x14ac:dyDescent="0.25">
      <c r="A27" s="2" t="s">
        <v>171</v>
      </c>
      <c r="B27" s="2" t="s">
        <v>236</v>
      </c>
      <c r="C27" s="2" t="s">
        <v>355</v>
      </c>
      <c r="D27" s="2" t="s">
        <v>1061</v>
      </c>
      <c r="E27" s="31">
        <f t="shared" si="0"/>
        <v>2</v>
      </c>
      <c r="F27" s="31">
        <v>0</v>
      </c>
      <c r="G27" s="31">
        <v>0</v>
      </c>
      <c r="H27" s="31">
        <v>1</v>
      </c>
      <c r="I27" s="64">
        <v>1</v>
      </c>
      <c r="J27" s="31">
        <v>0</v>
      </c>
      <c r="K27" s="64">
        <v>0</v>
      </c>
      <c r="L27" s="31">
        <v>1</v>
      </c>
      <c r="M27" s="31">
        <v>0</v>
      </c>
      <c r="N27" s="34">
        <f t="shared" si="1"/>
        <v>1</v>
      </c>
      <c r="O27" s="36">
        <f t="shared" si="2"/>
        <v>0.5</v>
      </c>
    </row>
    <row r="28" spans="1:15" x14ac:dyDescent="0.25">
      <c r="A28" s="13"/>
      <c r="B28" s="13"/>
      <c r="C28" s="13"/>
      <c r="D28" s="13"/>
      <c r="E28" s="51"/>
      <c r="F28" s="51"/>
      <c r="G28" s="51"/>
      <c r="H28" s="51"/>
      <c r="I28" s="67"/>
      <c r="J28" s="51"/>
      <c r="K28" s="67"/>
      <c r="L28" s="51"/>
      <c r="M28" s="51"/>
      <c r="N28" s="50"/>
      <c r="O28" s="52"/>
    </row>
    <row r="29" spans="1:15" x14ac:dyDescent="0.25">
      <c r="A29" s="13"/>
      <c r="B29" s="13"/>
      <c r="C29" s="13"/>
      <c r="D29" s="13"/>
      <c r="E29" s="51"/>
      <c r="F29" s="51"/>
      <c r="G29" s="51"/>
      <c r="H29" s="51"/>
      <c r="I29" s="67"/>
      <c r="J29" s="51"/>
      <c r="K29" s="67"/>
      <c r="L29" s="51"/>
      <c r="M29" s="51"/>
      <c r="N29" s="50"/>
      <c r="O29" s="52"/>
    </row>
    <row r="31" spans="1:15" ht="15.75" x14ac:dyDescent="0.25">
      <c r="A31" s="4"/>
      <c r="B31" s="99" t="s">
        <v>0</v>
      </c>
      <c r="C31" s="99"/>
      <c r="D31" s="99"/>
      <c r="E31" s="99"/>
      <c r="F31" s="99"/>
      <c r="G31" s="99"/>
      <c r="H31" s="99"/>
      <c r="I31" s="99"/>
      <c r="J31" s="99"/>
      <c r="K31" s="99"/>
      <c r="L31" s="99"/>
      <c r="M31" s="99"/>
      <c r="N31" s="99"/>
      <c r="O31" s="99"/>
    </row>
    <row r="32" spans="1:15" x14ac:dyDescent="0.25">
      <c r="A32" s="4"/>
      <c r="B32" s="100" t="s">
        <v>475</v>
      </c>
      <c r="C32" s="100"/>
      <c r="D32" s="100"/>
      <c r="E32" s="100"/>
      <c r="F32" s="100"/>
      <c r="G32" s="100"/>
      <c r="H32" s="100"/>
      <c r="I32" s="100"/>
      <c r="J32" s="100"/>
      <c r="K32" s="100"/>
      <c r="L32" s="100"/>
      <c r="M32" s="100"/>
      <c r="N32" s="100"/>
      <c r="O32" s="100"/>
    </row>
    <row r="33" spans="1:16" x14ac:dyDescent="0.25">
      <c r="A33" s="4"/>
      <c r="B33" s="56"/>
      <c r="C33" s="56"/>
      <c r="D33" s="56"/>
      <c r="E33" s="56"/>
      <c r="F33" s="56"/>
      <c r="G33" s="56"/>
      <c r="H33" s="56"/>
      <c r="I33" s="61"/>
      <c r="J33" s="56"/>
      <c r="K33" s="61"/>
      <c r="L33" s="56"/>
      <c r="M33" s="56"/>
      <c r="N33" s="56"/>
      <c r="O33" s="56"/>
    </row>
    <row r="34" spans="1:16" ht="15.75" x14ac:dyDescent="0.25">
      <c r="A34" s="4"/>
      <c r="B34" s="12"/>
      <c r="C34" s="12"/>
      <c r="D34" s="12"/>
      <c r="E34" s="12"/>
      <c r="F34" s="12"/>
      <c r="G34" s="12"/>
      <c r="H34" s="12"/>
      <c r="I34" s="62"/>
      <c r="J34" s="12"/>
      <c r="K34" s="62"/>
      <c r="L34" s="12"/>
      <c r="M34" s="12"/>
      <c r="N34" s="12"/>
      <c r="O34" s="12"/>
    </row>
    <row r="35" spans="1:16" ht="15.75" x14ac:dyDescent="0.25">
      <c r="A35" s="6" t="s">
        <v>1</v>
      </c>
      <c r="B35" s="32">
        <v>257</v>
      </c>
      <c r="C35" s="101" t="s">
        <v>76</v>
      </c>
      <c r="D35" s="101"/>
      <c r="E35" s="101"/>
      <c r="F35" s="101"/>
      <c r="G35" s="101"/>
      <c r="H35" s="101"/>
      <c r="I35" s="101"/>
      <c r="J35" s="101"/>
      <c r="K35" s="101"/>
      <c r="L35" s="101"/>
      <c r="M35" s="101"/>
      <c r="N35" s="101"/>
      <c r="O35" s="55"/>
    </row>
    <row r="36" spans="1:16" x14ac:dyDescent="0.25">
      <c r="A36" s="6" t="s">
        <v>13</v>
      </c>
      <c r="B36" s="11" t="s">
        <v>2</v>
      </c>
      <c r="C36" s="101" t="s">
        <v>19</v>
      </c>
      <c r="D36" s="101"/>
      <c r="E36" s="101"/>
      <c r="F36" s="101"/>
      <c r="G36" s="101"/>
      <c r="H36" s="101"/>
      <c r="I36" s="101"/>
      <c r="J36" s="101"/>
      <c r="K36" s="101"/>
      <c r="L36" s="101"/>
      <c r="M36" s="101"/>
      <c r="N36" s="101"/>
      <c r="O36" s="8"/>
      <c r="P36" s="4"/>
    </row>
    <row r="37" spans="1:16" x14ac:dyDescent="0.25">
      <c r="B37" s="9"/>
      <c r="C37" s="9"/>
      <c r="D37" s="9"/>
      <c r="E37" s="9"/>
      <c r="F37" s="9"/>
      <c r="G37" s="9"/>
      <c r="H37" s="9"/>
      <c r="I37" s="63"/>
      <c r="J37" s="9"/>
      <c r="K37" s="63"/>
      <c r="L37" s="9"/>
      <c r="M37" s="9"/>
      <c r="N37" s="9"/>
    </row>
    <row r="38" spans="1:16" x14ac:dyDescent="0.25">
      <c r="A38" s="102" t="s">
        <v>21</v>
      </c>
      <c r="B38" s="102" t="s">
        <v>22</v>
      </c>
      <c r="C38" s="102" t="s">
        <v>23</v>
      </c>
      <c r="D38" s="102" t="s">
        <v>24</v>
      </c>
      <c r="E38" s="102" t="s">
        <v>5</v>
      </c>
      <c r="F38" s="103" t="s">
        <v>25</v>
      </c>
      <c r="G38" s="103"/>
      <c r="H38" s="103"/>
      <c r="I38" s="103"/>
      <c r="J38" s="103"/>
      <c r="K38" s="103"/>
      <c r="L38" s="103"/>
      <c r="M38" s="103"/>
      <c r="N38" s="104" t="s">
        <v>16</v>
      </c>
      <c r="O38" s="102" t="s">
        <v>17</v>
      </c>
    </row>
    <row r="39" spans="1:16" x14ac:dyDescent="0.25">
      <c r="A39" s="102"/>
      <c r="B39" s="102"/>
      <c r="C39" s="102"/>
      <c r="D39" s="102"/>
      <c r="E39" s="102"/>
      <c r="F39" s="103" t="s">
        <v>6</v>
      </c>
      <c r="G39" s="103"/>
      <c r="H39" s="103" t="s">
        <v>7</v>
      </c>
      <c r="I39" s="103"/>
      <c r="J39" s="103" t="s">
        <v>8</v>
      </c>
      <c r="K39" s="103"/>
      <c r="L39" s="103" t="s">
        <v>9</v>
      </c>
      <c r="M39" s="103"/>
      <c r="N39" s="104"/>
      <c r="O39" s="102"/>
    </row>
    <row r="40" spans="1:16" x14ac:dyDescent="0.25">
      <c r="A40" s="102"/>
      <c r="B40" s="102"/>
      <c r="C40" s="102"/>
      <c r="D40" s="102"/>
      <c r="E40" s="102"/>
      <c r="F40" s="57" t="s">
        <v>10</v>
      </c>
      <c r="G40" s="57" t="s">
        <v>11</v>
      </c>
      <c r="H40" s="57" t="s">
        <v>10</v>
      </c>
      <c r="I40" s="60" t="s">
        <v>11</v>
      </c>
      <c r="J40" s="57" t="s">
        <v>10</v>
      </c>
      <c r="K40" s="73" t="s">
        <v>12</v>
      </c>
      <c r="L40" s="57" t="s">
        <v>10</v>
      </c>
      <c r="M40" s="57" t="s">
        <v>12</v>
      </c>
      <c r="N40" s="104"/>
      <c r="O40" s="102"/>
    </row>
    <row r="41" spans="1:16" ht="63.75" x14ac:dyDescent="0.25">
      <c r="A41" s="2" t="s">
        <v>149</v>
      </c>
      <c r="B41" s="2" t="s">
        <v>154</v>
      </c>
      <c r="C41" s="2" t="s">
        <v>250</v>
      </c>
      <c r="D41" s="2" t="s">
        <v>1062</v>
      </c>
      <c r="E41" s="34">
        <f t="shared" ref="E41:E42" si="3">+F41+H41+J41+L41</f>
        <v>30</v>
      </c>
      <c r="F41" s="31">
        <v>0</v>
      </c>
      <c r="G41" s="31">
        <v>0</v>
      </c>
      <c r="H41" s="31">
        <v>0</v>
      </c>
      <c r="I41" s="64">
        <v>0</v>
      </c>
      <c r="J41" s="31">
        <v>0</v>
      </c>
      <c r="K41" s="64">
        <v>0</v>
      </c>
      <c r="L41" s="31">
        <v>30</v>
      </c>
      <c r="M41" s="31">
        <v>0</v>
      </c>
      <c r="N41" s="34">
        <f t="shared" ref="N41:N42" si="4">+G41+I41+K41+M41</f>
        <v>0</v>
      </c>
      <c r="O41" s="36">
        <f>IFERROR(N41/E41,0%)</f>
        <v>0</v>
      </c>
    </row>
    <row r="42" spans="1:16" x14ac:dyDescent="0.25">
      <c r="A42" s="2"/>
      <c r="B42" s="2"/>
      <c r="C42" s="2"/>
      <c r="D42" s="2"/>
      <c r="E42" s="34">
        <f t="shared" si="3"/>
        <v>0</v>
      </c>
      <c r="F42" s="31"/>
      <c r="G42" s="31"/>
      <c r="H42" s="31"/>
      <c r="I42" s="64"/>
      <c r="J42" s="31"/>
      <c r="K42" s="64"/>
      <c r="L42" s="31"/>
      <c r="M42" s="31"/>
      <c r="N42" s="34">
        <f t="shared" si="4"/>
        <v>0</v>
      </c>
      <c r="O42" s="36">
        <f t="shared" ref="O42" si="5">IFERROR(N42/E42,0%)</f>
        <v>0</v>
      </c>
    </row>
    <row r="43" spans="1:16" x14ac:dyDescent="0.25">
      <c r="A43" s="13"/>
      <c r="B43" s="13"/>
      <c r="C43" s="13"/>
      <c r="D43" s="13"/>
      <c r="E43" s="50"/>
      <c r="F43" s="51"/>
      <c r="G43" s="51"/>
      <c r="H43" s="51"/>
      <c r="I43" s="67"/>
      <c r="J43" s="51"/>
      <c r="K43" s="67"/>
      <c r="L43" s="51"/>
      <c r="M43" s="51"/>
      <c r="N43" s="50"/>
      <c r="O43" s="52"/>
    </row>
    <row r="44" spans="1:16" x14ac:dyDescent="0.25">
      <c r="A44" s="13"/>
      <c r="B44" s="13"/>
      <c r="C44" s="13"/>
      <c r="D44" s="13"/>
      <c r="E44" s="50"/>
      <c r="F44" s="51"/>
      <c r="G44" s="51"/>
      <c r="H44" s="51"/>
      <c r="I44" s="67"/>
      <c r="J44" s="51"/>
      <c r="K44" s="67"/>
      <c r="L44" s="51"/>
      <c r="M44" s="51"/>
      <c r="N44" s="50"/>
      <c r="O44" s="52"/>
    </row>
    <row r="46" spans="1:16" ht="15.75" x14ac:dyDescent="0.25">
      <c r="A46" s="4"/>
      <c r="B46" s="99" t="s">
        <v>0</v>
      </c>
      <c r="C46" s="99"/>
      <c r="D46" s="99"/>
      <c r="E46" s="99"/>
      <c r="F46" s="99"/>
      <c r="G46" s="99"/>
      <c r="H46" s="99"/>
      <c r="I46" s="99"/>
      <c r="J46" s="99"/>
      <c r="K46" s="99"/>
      <c r="L46" s="99"/>
      <c r="M46" s="99"/>
      <c r="N46" s="99"/>
      <c r="O46" s="99"/>
    </row>
    <row r="47" spans="1:16" x14ac:dyDescent="0.25">
      <c r="A47" s="4"/>
      <c r="B47" s="100" t="s">
        <v>475</v>
      </c>
      <c r="C47" s="100"/>
      <c r="D47" s="100"/>
      <c r="E47" s="100"/>
      <c r="F47" s="100"/>
      <c r="G47" s="100"/>
      <c r="H47" s="100"/>
      <c r="I47" s="100"/>
      <c r="J47" s="100"/>
      <c r="K47" s="100"/>
      <c r="L47" s="100"/>
      <c r="M47" s="100"/>
      <c r="N47" s="100"/>
      <c r="O47" s="100"/>
    </row>
    <row r="48" spans="1:16" x14ac:dyDescent="0.25">
      <c r="A48" s="4"/>
      <c r="B48" s="42"/>
      <c r="C48" s="42"/>
      <c r="D48" s="42"/>
      <c r="E48" s="42"/>
      <c r="F48" s="42"/>
      <c r="G48" s="42"/>
      <c r="H48" s="42"/>
      <c r="I48" s="61"/>
      <c r="J48" s="42"/>
      <c r="K48" s="61"/>
      <c r="L48" s="42"/>
      <c r="M48" s="42"/>
      <c r="N48" s="42"/>
      <c r="O48" s="42"/>
    </row>
    <row r="49" spans="1:16" ht="15.75" x14ac:dyDescent="0.25">
      <c r="A49" s="4"/>
      <c r="B49" s="12"/>
      <c r="C49" s="12"/>
      <c r="D49" s="12"/>
      <c r="E49" s="12"/>
      <c r="F49" s="12"/>
      <c r="G49" s="12"/>
      <c r="H49" s="12"/>
      <c r="I49" s="62"/>
      <c r="J49" s="12"/>
      <c r="K49" s="62"/>
      <c r="L49" s="12"/>
      <c r="M49" s="12"/>
      <c r="N49" s="12"/>
      <c r="O49" s="12"/>
    </row>
    <row r="50" spans="1:16" ht="15.75" x14ac:dyDescent="0.25">
      <c r="A50" s="6" t="s">
        <v>1</v>
      </c>
      <c r="B50" s="32">
        <v>257</v>
      </c>
      <c r="C50" s="101" t="s">
        <v>76</v>
      </c>
      <c r="D50" s="101"/>
      <c r="E50" s="101"/>
      <c r="F50" s="101"/>
      <c r="G50" s="101"/>
      <c r="H50" s="101"/>
      <c r="I50" s="101"/>
      <c r="J50" s="101"/>
      <c r="K50" s="101"/>
      <c r="L50" s="101"/>
      <c r="M50" s="101"/>
      <c r="N50" s="101"/>
      <c r="O50" s="41"/>
    </row>
    <row r="51" spans="1:16" x14ac:dyDescent="0.25">
      <c r="A51" s="6" t="s">
        <v>13</v>
      </c>
      <c r="B51" s="11" t="s">
        <v>3</v>
      </c>
      <c r="C51" s="101" t="s">
        <v>26</v>
      </c>
      <c r="D51" s="101"/>
      <c r="E51" s="101"/>
      <c r="F51" s="101"/>
      <c r="G51" s="101"/>
      <c r="H51" s="101"/>
      <c r="I51" s="101"/>
      <c r="J51" s="101"/>
      <c r="K51" s="101"/>
      <c r="L51" s="101"/>
      <c r="M51" s="101"/>
      <c r="N51" s="101"/>
      <c r="O51" s="8"/>
      <c r="P51" s="4"/>
    </row>
    <row r="52" spans="1:16" x14ac:dyDescent="0.25">
      <c r="B52" s="9"/>
      <c r="C52" s="9"/>
      <c r="D52" s="9"/>
      <c r="E52" s="9"/>
      <c r="F52" s="9"/>
      <c r="G52" s="9"/>
      <c r="H52" s="9"/>
      <c r="I52" s="63"/>
      <c r="J52" s="9"/>
      <c r="K52" s="63"/>
      <c r="L52" s="9"/>
      <c r="M52" s="9"/>
      <c r="N52" s="9"/>
    </row>
    <row r="53" spans="1:16" x14ac:dyDescent="0.25">
      <c r="A53" s="102" t="s">
        <v>21</v>
      </c>
      <c r="B53" s="102" t="s">
        <v>22</v>
      </c>
      <c r="C53" s="102" t="s">
        <v>23</v>
      </c>
      <c r="D53" s="102" t="s">
        <v>24</v>
      </c>
      <c r="E53" s="102" t="s">
        <v>5</v>
      </c>
      <c r="F53" s="103" t="s">
        <v>25</v>
      </c>
      <c r="G53" s="103"/>
      <c r="H53" s="103"/>
      <c r="I53" s="103"/>
      <c r="J53" s="103"/>
      <c r="K53" s="103"/>
      <c r="L53" s="103"/>
      <c r="M53" s="103"/>
      <c r="N53" s="104" t="s">
        <v>16</v>
      </c>
      <c r="O53" s="102" t="s">
        <v>17</v>
      </c>
    </row>
    <row r="54" spans="1:16" x14ac:dyDescent="0.25">
      <c r="A54" s="102"/>
      <c r="B54" s="102"/>
      <c r="C54" s="102"/>
      <c r="D54" s="102"/>
      <c r="E54" s="102"/>
      <c r="F54" s="103" t="s">
        <v>6</v>
      </c>
      <c r="G54" s="103"/>
      <c r="H54" s="103" t="s">
        <v>7</v>
      </c>
      <c r="I54" s="103"/>
      <c r="J54" s="103" t="s">
        <v>8</v>
      </c>
      <c r="K54" s="103"/>
      <c r="L54" s="103" t="s">
        <v>9</v>
      </c>
      <c r="M54" s="103"/>
      <c r="N54" s="104"/>
      <c r="O54" s="102"/>
    </row>
    <row r="55" spans="1:16" x14ac:dyDescent="0.25">
      <c r="A55" s="102"/>
      <c r="B55" s="102"/>
      <c r="C55" s="102"/>
      <c r="D55" s="102"/>
      <c r="E55" s="102"/>
      <c r="F55" s="43" t="s">
        <v>10</v>
      </c>
      <c r="G55" s="43" t="s">
        <v>11</v>
      </c>
      <c r="H55" s="43" t="s">
        <v>10</v>
      </c>
      <c r="I55" s="60" t="s">
        <v>11</v>
      </c>
      <c r="J55" s="43" t="s">
        <v>10</v>
      </c>
      <c r="K55" s="73" t="s">
        <v>12</v>
      </c>
      <c r="L55" s="43" t="s">
        <v>10</v>
      </c>
      <c r="M55" s="43" t="s">
        <v>12</v>
      </c>
      <c r="N55" s="104"/>
      <c r="O55" s="102"/>
    </row>
    <row r="56" spans="1:16" ht="51" x14ac:dyDescent="0.25">
      <c r="A56" s="2" t="s">
        <v>160</v>
      </c>
      <c r="B56" s="2" t="s">
        <v>174</v>
      </c>
      <c r="C56" s="2" t="s">
        <v>255</v>
      </c>
      <c r="D56" s="2" t="s">
        <v>1063</v>
      </c>
      <c r="E56" s="34">
        <f t="shared" ref="E56" si="6">+F56+H56+J56+L56</f>
        <v>2</v>
      </c>
      <c r="F56" s="31">
        <v>0</v>
      </c>
      <c r="G56" s="31">
        <v>0</v>
      </c>
      <c r="H56" s="31">
        <v>1</v>
      </c>
      <c r="I56" s="64">
        <v>1</v>
      </c>
      <c r="J56" s="31">
        <v>0</v>
      </c>
      <c r="K56" s="64">
        <v>1</v>
      </c>
      <c r="L56" s="31">
        <v>1</v>
      </c>
      <c r="M56" s="31">
        <v>0</v>
      </c>
      <c r="N56" s="34">
        <f t="shared" ref="N56" si="7">+G56+I56+K56+M56</f>
        <v>2</v>
      </c>
      <c r="O56" s="36">
        <f t="shared" ref="O56" si="8">IFERROR(N56/E56,0%)</f>
        <v>1</v>
      </c>
    </row>
    <row r="57" spans="1:16" ht="63.75" x14ac:dyDescent="0.25">
      <c r="A57" s="2" t="s">
        <v>160</v>
      </c>
      <c r="B57" s="2" t="s">
        <v>174</v>
      </c>
      <c r="C57" s="2" t="s">
        <v>209</v>
      </c>
      <c r="D57" s="2" t="s">
        <v>1064</v>
      </c>
      <c r="E57" s="34">
        <f t="shared" ref="E57:E64" si="9">+F57+H57+J57+L57</f>
        <v>2</v>
      </c>
      <c r="F57" s="31">
        <v>0</v>
      </c>
      <c r="G57" s="31">
        <v>0</v>
      </c>
      <c r="H57" s="31">
        <v>1</v>
      </c>
      <c r="I57" s="64">
        <v>1</v>
      </c>
      <c r="J57" s="31">
        <v>0</v>
      </c>
      <c r="K57" s="64">
        <v>0</v>
      </c>
      <c r="L57" s="31">
        <v>1</v>
      </c>
      <c r="M57" s="31">
        <v>0</v>
      </c>
      <c r="N57" s="34">
        <f t="shared" ref="N57:N64" si="10">+G57+I57+K57+M57</f>
        <v>1</v>
      </c>
      <c r="O57" s="36">
        <f t="shared" ref="O57:O64" si="11">IFERROR(N57/E57,0%)</f>
        <v>0.5</v>
      </c>
    </row>
    <row r="58" spans="1:16" ht="76.5" x14ac:dyDescent="0.25">
      <c r="A58" s="2" t="s">
        <v>160</v>
      </c>
      <c r="B58" s="2" t="s">
        <v>174</v>
      </c>
      <c r="C58" s="2" t="s">
        <v>269</v>
      </c>
      <c r="D58" s="2" t="s">
        <v>1065</v>
      </c>
      <c r="E58" s="34">
        <f t="shared" si="9"/>
        <v>2</v>
      </c>
      <c r="F58" s="31">
        <v>0</v>
      </c>
      <c r="G58" s="31">
        <v>0</v>
      </c>
      <c r="H58" s="31">
        <v>1</v>
      </c>
      <c r="I58" s="64">
        <v>1</v>
      </c>
      <c r="J58" s="31">
        <v>0</v>
      </c>
      <c r="K58" s="64">
        <v>0</v>
      </c>
      <c r="L58" s="31">
        <v>1</v>
      </c>
      <c r="M58" s="31">
        <v>0</v>
      </c>
      <c r="N58" s="34">
        <f t="shared" si="10"/>
        <v>1</v>
      </c>
      <c r="O58" s="36">
        <f t="shared" si="11"/>
        <v>0.5</v>
      </c>
    </row>
    <row r="59" spans="1:16" ht="51" x14ac:dyDescent="0.25">
      <c r="A59" s="2" t="s">
        <v>160</v>
      </c>
      <c r="B59" s="2" t="s">
        <v>174</v>
      </c>
      <c r="C59" s="2" t="s">
        <v>269</v>
      </c>
      <c r="D59" s="2" t="s">
        <v>1066</v>
      </c>
      <c r="E59" s="34">
        <f t="shared" si="9"/>
        <v>1</v>
      </c>
      <c r="F59" s="31">
        <v>0</v>
      </c>
      <c r="G59" s="31">
        <v>0</v>
      </c>
      <c r="H59" s="31">
        <v>0</v>
      </c>
      <c r="I59" s="64">
        <v>1</v>
      </c>
      <c r="J59" s="31">
        <v>0</v>
      </c>
      <c r="K59" s="64">
        <v>1</v>
      </c>
      <c r="L59" s="31">
        <v>1</v>
      </c>
      <c r="M59" s="31">
        <v>0</v>
      </c>
      <c r="N59" s="34">
        <f t="shared" si="10"/>
        <v>2</v>
      </c>
      <c r="O59" s="36">
        <f t="shared" si="11"/>
        <v>2</v>
      </c>
    </row>
    <row r="60" spans="1:16" ht="51" x14ac:dyDescent="0.25">
      <c r="A60" s="2" t="s">
        <v>160</v>
      </c>
      <c r="B60" s="2" t="s">
        <v>174</v>
      </c>
      <c r="C60" s="2" t="s">
        <v>175</v>
      </c>
      <c r="D60" s="2" t="s">
        <v>1067</v>
      </c>
      <c r="E60" s="34">
        <f t="shared" si="9"/>
        <v>1</v>
      </c>
      <c r="F60" s="31">
        <v>0</v>
      </c>
      <c r="G60" s="31">
        <v>0</v>
      </c>
      <c r="H60" s="31">
        <v>0</v>
      </c>
      <c r="I60" s="64">
        <v>1</v>
      </c>
      <c r="J60" s="31">
        <v>0</v>
      </c>
      <c r="K60" s="64">
        <v>1</v>
      </c>
      <c r="L60" s="31">
        <v>1</v>
      </c>
      <c r="M60" s="31">
        <v>0</v>
      </c>
      <c r="N60" s="34">
        <f t="shared" si="10"/>
        <v>2</v>
      </c>
      <c r="O60" s="36">
        <f t="shared" si="11"/>
        <v>2</v>
      </c>
    </row>
    <row r="61" spans="1:16" ht="51" x14ac:dyDescent="0.25">
      <c r="A61" s="2" t="s">
        <v>160</v>
      </c>
      <c r="B61" s="2" t="s">
        <v>174</v>
      </c>
      <c r="C61" s="2" t="s">
        <v>173</v>
      </c>
      <c r="D61" s="2" t="s">
        <v>1068</v>
      </c>
      <c r="E61" s="34">
        <f t="shared" si="9"/>
        <v>2</v>
      </c>
      <c r="F61" s="31">
        <v>0</v>
      </c>
      <c r="G61" s="31">
        <v>0</v>
      </c>
      <c r="H61" s="31">
        <v>1</v>
      </c>
      <c r="I61" s="64">
        <v>1</v>
      </c>
      <c r="J61" s="31">
        <v>0</v>
      </c>
      <c r="K61" s="64">
        <v>2</v>
      </c>
      <c r="L61" s="31">
        <v>1</v>
      </c>
      <c r="M61" s="31">
        <v>0</v>
      </c>
      <c r="N61" s="34">
        <f t="shared" si="10"/>
        <v>3</v>
      </c>
      <c r="O61" s="36">
        <f t="shared" si="11"/>
        <v>1.5</v>
      </c>
    </row>
    <row r="62" spans="1:16" ht="38.25" x14ac:dyDescent="0.25">
      <c r="A62" s="2" t="s">
        <v>160</v>
      </c>
      <c r="B62" s="2" t="s">
        <v>215</v>
      </c>
      <c r="C62" s="2" t="s">
        <v>254</v>
      </c>
      <c r="D62" s="2" t="s">
        <v>1069</v>
      </c>
      <c r="E62" s="34">
        <f t="shared" si="9"/>
        <v>1</v>
      </c>
      <c r="F62" s="31">
        <v>0</v>
      </c>
      <c r="G62" s="31">
        <v>0</v>
      </c>
      <c r="H62" s="31">
        <v>0</v>
      </c>
      <c r="I62" s="64">
        <v>0</v>
      </c>
      <c r="J62" s="31">
        <v>0</v>
      </c>
      <c r="K62" s="64">
        <v>1</v>
      </c>
      <c r="L62" s="31">
        <v>1</v>
      </c>
      <c r="M62" s="31">
        <v>0</v>
      </c>
      <c r="N62" s="34">
        <f t="shared" si="10"/>
        <v>1</v>
      </c>
      <c r="O62" s="36">
        <f t="shared" si="11"/>
        <v>1</v>
      </c>
    </row>
    <row r="63" spans="1:16" ht="38.25" x14ac:dyDescent="0.25">
      <c r="A63" s="2" t="s">
        <v>160</v>
      </c>
      <c r="B63" s="2" t="s">
        <v>215</v>
      </c>
      <c r="C63" s="2" t="s">
        <v>252</v>
      </c>
      <c r="D63" s="2" t="s">
        <v>1070</v>
      </c>
      <c r="E63" s="34">
        <f t="shared" si="9"/>
        <v>2</v>
      </c>
      <c r="F63" s="31">
        <v>0</v>
      </c>
      <c r="G63" s="31">
        <v>0</v>
      </c>
      <c r="H63" s="31">
        <v>1</v>
      </c>
      <c r="I63" s="64">
        <v>1</v>
      </c>
      <c r="J63" s="31">
        <v>0</v>
      </c>
      <c r="K63" s="64">
        <v>0</v>
      </c>
      <c r="L63" s="31">
        <v>1</v>
      </c>
      <c r="M63" s="31">
        <v>0</v>
      </c>
      <c r="N63" s="34">
        <f t="shared" si="10"/>
        <v>1</v>
      </c>
      <c r="O63" s="36">
        <f t="shared" si="11"/>
        <v>0.5</v>
      </c>
    </row>
    <row r="64" spans="1:16" ht="76.5" x14ac:dyDescent="0.25">
      <c r="A64" s="2" t="s">
        <v>160</v>
      </c>
      <c r="B64" s="2" t="s">
        <v>215</v>
      </c>
      <c r="C64" s="2" t="s">
        <v>214</v>
      </c>
      <c r="D64" s="2" t="s">
        <v>1071</v>
      </c>
      <c r="E64" s="34">
        <f t="shared" si="9"/>
        <v>1</v>
      </c>
      <c r="F64" s="31">
        <v>0</v>
      </c>
      <c r="G64" s="31">
        <v>0</v>
      </c>
      <c r="H64" s="31">
        <v>0</v>
      </c>
      <c r="I64" s="64">
        <v>1</v>
      </c>
      <c r="J64" s="31">
        <v>0</v>
      </c>
      <c r="K64" s="64">
        <v>1</v>
      </c>
      <c r="L64" s="31">
        <v>1</v>
      </c>
      <c r="M64" s="31">
        <v>0</v>
      </c>
      <c r="N64" s="34">
        <f t="shared" si="10"/>
        <v>2</v>
      </c>
      <c r="O64" s="36">
        <f t="shared" si="11"/>
        <v>2</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s>
  <pageMargins left="0.7" right="0.7" top="0.75" bottom="0.75" header="0.3" footer="0.3"/>
  <pageSetup scale="42" fitToHeight="0" orientation="landscape" r:id="rId1"/>
  <rowBreaks count="1" manualBreakCount="1">
    <brk id="29"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43"/>
  <sheetViews>
    <sheetView topLeftCell="A40" zoomScale="70" zoomScaleNormal="70" workbookViewId="0">
      <selection activeCell="C53" sqref="C5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258</v>
      </c>
      <c r="C5" s="101" t="s">
        <v>468</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137</v>
      </c>
      <c r="B11" s="2" t="s">
        <v>199</v>
      </c>
      <c r="C11" s="2" t="s">
        <v>198</v>
      </c>
      <c r="D11" s="2" t="s">
        <v>1507</v>
      </c>
      <c r="E11" s="31">
        <f>+F11+H11+J11+L11</f>
        <v>1</v>
      </c>
      <c r="F11" s="31">
        <v>0</v>
      </c>
      <c r="G11" s="31">
        <v>0</v>
      </c>
      <c r="H11" s="31">
        <v>0</v>
      </c>
      <c r="I11" s="64">
        <v>0</v>
      </c>
      <c r="J11" s="31">
        <v>0</v>
      </c>
      <c r="K11" s="64">
        <v>0</v>
      </c>
      <c r="L11" s="31">
        <v>1</v>
      </c>
      <c r="M11" s="31">
        <v>0</v>
      </c>
      <c r="N11" s="34">
        <f>+G11+I11+K11+M11</f>
        <v>0</v>
      </c>
      <c r="O11" s="36">
        <f>IFERROR(N11/E11,0%)</f>
        <v>0</v>
      </c>
    </row>
    <row r="12" spans="1:16" ht="63.75" x14ac:dyDescent="0.25">
      <c r="A12" s="2" t="s">
        <v>137</v>
      </c>
      <c r="B12" s="2" t="s">
        <v>199</v>
      </c>
      <c r="C12" s="2" t="s">
        <v>198</v>
      </c>
      <c r="D12" s="2" t="s">
        <v>1072</v>
      </c>
      <c r="E12" s="31">
        <f>+F12+H12+J12+L12</f>
        <v>1</v>
      </c>
      <c r="F12" s="31">
        <v>0</v>
      </c>
      <c r="G12" s="31">
        <v>0</v>
      </c>
      <c r="H12" s="31">
        <v>0</v>
      </c>
      <c r="I12" s="64">
        <v>0</v>
      </c>
      <c r="J12" s="31">
        <v>1</v>
      </c>
      <c r="K12" s="64">
        <v>1</v>
      </c>
      <c r="L12" s="31">
        <v>0</v>
      </c>
      <c r="M12" s="31">
        <v>0</v>
      </c>
      <c r="N12" s="34">
        <f>+G12+I12+K12+M12</f>
        <v>1</v>
      </c>
      <c r="O12" s="36">
        <f>IFERROR(N12/E12,0%)</f>
        <v>1</v>
      </c>
    </row>
    <row r="13" spans="1:16" ht="63.75" x14ac:dyDescent="0.25">
      <c r="A13" s="2" t="s">
        <v>140</v>
      </c>
      <c r="B13" s="2" t="s">
        <v>168</v>
      </c>
      <c r="C13" s="2" t="s">
        <v>167</v>
      </c>
      <c r="D13" s="2" t="s">
        <v>1073</v>
      </c>
      <c r="E13" s="31">
        <f t="shared" ref="E13:E15" si="0">+F13+H13+J13+L13</f>
        <v>1</v>
      </c>
      <c r="F13" s="31">
        <v>0</v>
      </c>
      <c r="G13" s="31">
        <v>0</v>
      </c>
      <c r="H13" s="31">
        <v>0</v>
      </c>
      <c r="I13" s="64">
        <v>0</v>
      </c>
      <c r="J13" s="31">
        <v>0</v>
      </c>
      <c r="K13" s="64">
        <v>0</v>
      </c>
      <c r="L13" s="31">
        <v>1</v>
      </c>
      <c r="M13" s="31">
        <v>0</v>
      </c>
      <c r="N13" s="34">
        <f t="shared" ref="N13:N15" si="1">+G13+I13+K13+M13</f>
        <v>0</v>
      </c>
      <c r="O13" s="36">
        <f t="shared" ref="O13:O15" si="2">IFERROR(N13/E13,0%)</f>
        <v>0</v>
      </c>
    </row>
    <row r="14" spans="1:16" ht="51" x14ac:dyDescent="0.25">
      <c r="A14" s="2" t="s">
        <v>171</v>
      </c>
      <c r="B14" s="2" t="s">
        <v>236</v>
      </c>
      <c r="C14" s="2" t="s">
        <v>277</v>
      </c>
      <c r="D14" s="2" t="s">
        <v>1074</v>
      </c>
      <c r="E14" s="31">
        <f t="shared" si="0"/>
        <v>2</v>
      </c>
      <c r="F14" s="31">
        <v>0</v>
      </c>
      <c r="G14" s="31">
        <v>0</v>
      </c>
      <c r="H14" s="31">
        <v>1</v>
      </c>
      <c r="I14" s="64">
        <v>1</v>
      </c>
      <c r="J14" s="31">
        <v>0</v>
      </c>
      <c r="K14" s="64">
        <v>0</v>
      </c>
      <c r="L14" s="31">
        <v>1</v>
      </c>
      <c r="M14" s="31">
        <v>0</v>
      </c>
      <c r="N14" s="34">
        <f t="shared" si="1"/>
        <v>1</v>
      </c>
      <c r="O14" s="36">
        <f t="shared" si="2"/>
        <v>0.5</v>
      </c>
    </row>
    <row r="15" spans="1:16" ht="51" x14ac:dyDescent="0.25">
      <c r="A15" s="2" t="s">
        <v>143</v>
      </c>
      <c r="B15" s="2" t="s">
        <v>192</v>
      </c>
      <c r="C15" s="2" t="s">
        <v>205</v>
      </c>
      <c r="D15" s="2" t="s">
        <v>1075</v>
      </c>
      <c r="E15" s="31">
        <f t="shared" si="0"/>
        <v>1</v>
      </c>
      <c r="F15" s="31">
        <v>0</v>
      </c>
      <c r="G15" s="31">
        <v>0</v>
      </c>
      <c r="H15" s="31">
        <v>0</v>
      </c>
      <c r="I15" s="64">
        <v>0</v>
      </c>
      <c r="J15" s="31">
        <v>0</v>
      </c>
      <c r="K15" s="64">
        <v>0</v>
      </c>
      <c r="L15" s="31">
        <v>1</v>
      </c>
      <c r="M15" s="31">
        <v>0</v>
      </c>
      <c r="N15" s="34">
        <f t="shared" si="1"/>
        <v>0</v>
      </c>
      <c r="O15" s="36">
        <f t="shared" si="2"/>
        <v>0</v>
      </c>
    </row>
    <row r="16" spans="1:16" ht="51" x14ac:dyDescent="0.25">
      <c r="A16" s="2" t="s">
        <v>166</v>
      </c>
      <c r="B16" s="2" t="s">
        <v>177</v>
      </c>
      <c r="C16" s="2" t="s">
        <v>176</v>
      </c>
      <c r="D16" s="2" t="s">
        <v>1076</v>
      </c>
      <c r="E16" s="31">
        <f t="shared" ref="E16:E18" si="3">+F16+H16+J16+L16</f>
        <v>1</v>
      </c>
      <c r="F16" s="31">
        <v>0</v>
      </c>
      <c r="G16" s="31">
        <v>0</v>
      </c>
      <c r="H16" s="31">
        <v>0</v>
      </c>
      <c r="I16" s="64">
        <v>0</v>
      </c>
      <c r="J16" s="31">
        <v>1</v>
      </c>
      <c r="K16" s="64">
        <v>1</v>
      </c>
      <c r="L16" s="31">
        <v>0</v>
      </c>
      <c r="M16" s="31">
        <v>0</v>
      </c>
      <c r="N16" s="34">
        <f t="shared" ref="N16:N18" si="4">+G16+I16+K16+M16</f>
        <v>1</v>
      </c>
      <c r="O16" s="36">
        <f t="shared" ref="O16:O18" si="5">IFERROR(N16/E16,0%)</f>
        <v>1</v>
      </c>
    </row>
    <row r="17" spans="1:16" ht="51" x14ac:dyDescent="0.25">
      <c r="A17" s="2" t="s">
        <v>166</v>
      </c>
      <c r="B17" s="2" t="s">
        <v>177</v>
      </c>
      <c r="C17" s="2" t="s">
        <v>176</v>
      </c>
      <c r="D17" s="2" t="s">
        <v>1077</v>
      </c>
      <c r="E17" s="31">
        <f t="shared" si="3"/>
        <v>1</v>
      </c>
      <c r="F17" s="31">
        <v>0</v>
      </c>
      <c r="G17" s="31">
        <v>0</v>
      </c>
      <c r="H17" s="31">
        <v>1</v>
      </c>
      <c r="I17" s="64">
        <v>1</v>
      </c>
      <c r="J17" s="31">
        <v>0</v>
      </c>
      <c r="K17" s="64">
        <v>0</v>
      </c>
      <c r="L17" s="31">
        <v>0</v>
      </c>
      <c r="M17" s="31">
        <v>0</v>
      </c>
      <c r="N17" s="34">
        <f t="shared" si="4"/>
        <v>1</v>
      </c>
      <c r="O17" s="36">
        <f t="shared" si="5"/>
        <v>1</v>
      </c>
    </row>
    <row r="18" spans="1:16" ht="51" x14ac:dyDescent="0.25">
      <c r="A18" s="2" t="s">
        <v>166</v>
      </c>
      <c r="B18" s="2" t="s">
        <v>177</v>
      </c>
      <c r="C18" s="2" t="s">
        <v>176</v>
      </c>
      <c r="D18" s="2" t="s">
        <v>1078</v>
      </c>
      <c r="E18" s="31">
        <f t="shared" si="3"/>
        <v>1</v>
      </c>
      <c r="F18" s="31">
        <v>0</v>
      </c>
      <c r="G18" s="31">
        <v>0</v>
      </c>
      <c r="H18" s="31">
        <v>0</v>
      </c>
      <c r="I18" s="64">
        <v>0</v>
      </c>
      <c r="J18" s="31">
        <v>0</v>
      </c>
      <c r="K18" s="64">
        <v>0</v>
      </c>
      <c r="L18" s="31">
        <v>1</v>
      </c>
      <c r="M18" s="31">
        <v>0</v>
      </c>
      <c r="N18" s="34">
        <f t="shared" si="4"/>
        <v>0</v>
      </c>
      <c r="O18" s="36">
        <f t="shared" si="5"/>
        <v>0</v>
      </c>
    </row>
    <row r="23" spans="1:16" ht="15.75" x14ac:dyDescent="0.25">
      <c r="A23" s="4"/>
      <c r="B23" s="99" t="s">
        <v>0</v>
      </c>
      <c r="C23" s="99"/>
      <c r="D23" s="99"/>
      <c r="E23" s="99"/>
      <c r="F23" s="99"/>
      <c r="G23" s="99"/>
      <c r="H23" s="99"/>
      <c r="I23" s="99"/>
      <c r="J23" s="99"/>
      <c r="K23" s="99"/>
      <c r="L23" s="99"/>
      <c r="M23" s="99"/>
      <c r="N23" s="99"/>
      <c r="O23" s="99"/>
    </row>
    <row r="24" spans="1:16" x14ac:dyDescent="0.25">
      <c r="A24" s="4"/>
      <c r="B24" s="100" t="s">
        <v>475</v>
      </c>
      <c r="C24" s="100"/>
      <c r="D24" s="100"/>
      <c r="E24" s="100"/>
      <c r="F24" s="100"/>
      <c r="G24" s="100"/>
      <c r="H24" s="100"/>
      <c r="I24" s="100"/>
      <c r="J24" s="100"/>
      <c r="K24" s="100"/>
      <c r="L24" s="100"/>
      <c r="M24" s="100"/>
      <c r="N24" s="100"/>
      <c r="O24" s="100"/>
    </row>
    <row r="25" spans="1:16" x14ac:dyDescent="0.25">
      <c r="A25" s="4"/>
      <c r="B25" s="42"/>
      <c r="C25" s="42"/>
      <c r="D25" s="42"/>
      <c r="E25" s="42"/>
      <c r="F25" s="42"/>
      <c r="G25" s="42"/>
      <c r="H25" s="42"/>
      <c r="I25" s="61"/>
      <c r="J25" s="42"/>
      <c r="K25" s="61"/>
      <c r="L25" s="42"/>
      <c r="M25" s="42"/>
      <c r="N25" s="42"/>
      <c r="O25" s="42"/>
    </row>
    <row r="26" spans="1:16" ht="15.75" x14ac:dyDescent="0.25">
      <c r="A26" s="4"/>
      <c r="B26" s="12"/>
      <c r="C26" s="12"/>
      <c r="D26" s="12"/>
      <c r="E26" s="12"/>
      <c r="F26" s="12"/>
      <c r="G26" s="12"/>
      <c r="H26" s="12"/>
      <c r="I26" s="62"/>
      <c r="J26" s="12"/>
      <c r="K26" s="62"/>
      <c r="L26" s="12"/>
      <c r="M26" s="12"/>
      <c r="N26" s="12"/>
      <c r="O26" s="12"/>
    </row>
    <row r="27" spans="1:16" ht="15.75" x14ac:dyDescent="0.25">
      <c r="A27" s="6" t="s">
        <v>1</v>
      </c>
      <c r="B27" s="32">
        <v>258</v>
      </c>
      <c r="C27" s="101" t="s">
        <v>469</v>
      </c>
      <c r="D27" s="101"/>
      <c r="E27" s="101"/>
      <c r="F27" s="101"/>
      <c r="G27" s="101"/>
      <c r="H27" s="101"/>
      <c r="I27" s="101"/>
      <c r="J27" s="101"/>
      <c r="K27" s="101"/>
      <c r="L27" s="101"/>
      <c r="M27" s="101"/>
      <c r="N27" s="101"/>
      <c r="O27" s="41"/>
    </row>
    <row r="28" spans="1:16" x14ac:dyDescent="0.25">
      <c r="A28" s="6" t="s">
        <v>13</v>
      </c>
      <c r="B28" s="11" t="s">
        <v>4</v>
      </c>
      <c r="C28" s="101" t="s">
        <v>37</v>
      </c>
      <c r="D28" s="101"/>
      <c r="E28" s="101"/>
      <c r="F28" s="101"/>
      <c r="G28" s="101"/>
      <c r="H28" s="101"/>
      <c r="I28" s="101"/>
      <c r="J28" s="101"/>
      <c r="K28" s="101"/>
      <c r="L28" s="101"/>
      <c r="M28" s="101"/>
      <c r="N28" s="101"/>
      <c r="O28" s="8"/>
      <c r="P28" s="4"/>
    </row>
    <row r="29" spans="1:16" x14ac:dyDescent="0.25">
      <c r="B29" s="9"/>
      <c r="C29" s="9"/>
      <c r="D29" s="9"/>
      <c r="E29" s="9"/>
      <c r="F29" s="9"/>
      <c r="G29" s="9"/>
      <c r="H29" s="9"/>
      <c r="I29" s="63"/>
      <c r="J29" s="9"/>
      <c r="K29" s="63"/>
      <c r="L29" s="9"/>
      <c r="M29" s="9"/>
      <c r="N29" s="9"/>
    </row>
    <row r="30" spans="1:16" x14ac:dyDescent="0.25">
      <c r="A30" s="102" t="s">
        <v>21</v>
      </c>
      <c r="B30" s="102" t="s">
        <v>22</v>
      </c>
      <c r="C30" s="102" t="s">
        <v>23</v>
      </c>
      <c r="D30" s="102" t="s">
        <v>24</v>
      </c>
      <c r="E30" s="102" t="s">
        <v>5</v>
      </c>
      <c r="F30" s="103" t="s">
        <v>25</v>
      </c>
      <c r="G30" s="103"/>
      <c r="H30" s="103"/>
      <c r="I30" s="103"/>
      <c r="J30" s="103"/>
      <c r="K30" s="103"/>
      <c r="L30" s="103"/>
      <c r="M30" s="103"/>
      <c r="N30" s="104" t="s">
        <v>16</v>
      </c>
      <c r="O30" s="102" t="s">
        <v>17</v>
      </c>
    </row>
    <row r="31" spans="1:16" x14ac:dyDescent="0.25">
      <c r="A31" s="102"/>
      <c r="B31" s="102"/>
      <c r="C31" s="102"/>
      <c r="D31" s="102"/>
      <c r="E31" s="102"/>
      <c r="F31" s="103" t="s">
        <v>6</v>
      </c>
      <c r="G31" s="103"/>
      <c r="H31" s="103" t="s">
        <v>7</v>
      </c>
      <c r="I31" s="103"/>
      <c r="J31" s="103" t="s">
        <v>8</v>
      </c>
      <c r="K31" s="103"/>
      <c r="L31" s="103" t="s">
        <v>9</v>
      </c>
      <c r="M31" s="103"/>
      <c r="N31" s="104"/>
      <c r="O31" s="102"/>
    </row>
    <row r="32" spans="1:16" x14ac:dyDescent="0.25">
      <c r="A32" s="102"/>
      <c r="B32" s="102"/>
      <c r="C32" s="102"/>
      <c r="D32" s="102"/>
      <c r="E32" s="102"/>
      <c r="F32" s="43" t="s">
        <v>10</v>
      </c>
      <c r="G32" s="43" t="s">
        <v>11</v>
      </c>
      <c r="H32" s="43" t="s">
        <v>10</v>
      </c>
      <c r="I32" s="60" t="s">
        <v>11</v>
      </c>
      <c r="J32" s="43" t="s">
        <v>10</v>
      </c>
      <c r="K32" s="73" t="s">
        <v>12</v>
      </c>
      <c r="L32" s="43" t="s">
        <v>10</v>
      </c>
      <c r="M32" s="43" t="s">
        <v>12</v>
      </c>
      <c r="N32" s="104"/>
      <c r="O32" s="102"/>
    </row>
    <row r="33" spans="1:15" ht="63.75" x14ac:dyDescent="0.25">
      <c r="A33" s="2" t="s">
        <v>157</v>
      </c>
      <c r="B33" s="2" t="s">
        <v>156</v>
      </c>
      <c r="C33" s="2" t="s">
        <v>193</v>
      </c>
      <c r="D33" s="2" t="s">
        <v>1079</v>
      </c>
      <c r="E33" s="34">
        <f t="shared" ref="E33:E43" si="6">+F33+H33+J33+L33</f>
        <v>4</v>
      </c>
      <c r="F33" s="31">
        <v>1</v>
      </c>
      <c r="G33" s="31">
        <v>1</v>
      </c>
      <c r="H33" s="31">
        <v>1</v>
      </c>
      <c r="I33" s="64">
        <v>1</v>
      </c>
      <c r="J33" s="31">
        <v>1</v>
      </c>
      <c r="K33" s="64">
        <v>1</v>
      </c>
      <c r="L33" s="31">
        <v>1</v>
      </c>
      <c r="M33" s="31">
        <v>0</v>
      </c>
      <c r="N33" s="34">
        <f t="shared" ref="N33:N43" si="7">+G33+I33+K33+M33</f>
        <v>3</v>
      </c>
      <c r="O33" s="36">
        <f t="shared" ref="O33" si="8">IFERROR(N33/E33,0%)</f>
        <v>0.75</v>
      </c>
    </row>
    <row r="34" spans="1:15" ht="63.75" x14ac:dyDescent="0.25">
      <c r="A34" s="2" t="s">
        <v>157</v>
      </c>
      <c r="B34" s="2" t="s">
        <v>156</v>
      </c>
      <c r="C34" s="2" t="s">
        <v>193</v>
      </c>
      <c r="D34" s="2" t="s">
        <v>350</v>
      </c>
      <c r="E34" s="34">
        <f t="shared" si="6"/>
        <v>1</v>
      </c>
      <c r="F34" s="31">
        <v>0</v>
      </c>
      <c r="G34" s="31">
        <v>0</v>
      </c>
      <c r="H34" s="31">
        <v>0</v>
      </c>
      <c r="I34" s="64">
        <v>0</v>
      </c>
      <c r="J34" s="31">
        <v>0</v>
      </c>
      <c r="K34" s="64">
        <v>0</v>
      </c>
      <c r="L34" s="31">
        <v>1</v>
      </c>
      <c r="M34" s="31">
        <v>0</v>
      </c>
      <c r="N34" s="34">
        <f t="shared" si="7"/>
        <v>0</v>
      </c>
      <c r="O34" s="36">
        <f t="shared" ref="O34:O43" si="9">IFERROR(N34/E34,0%)</f>
        <v>0</v>
      </c>
    </row>
    <row r="35" spans="1:15" ht="63.75" x14ac:dyDescent="0.25">
      <c r="A35" s="2" t="s">
        <v>152</v>
      </c>
      <c r="B35" s="2" t="s">
        <v>151</v>
      </c>
      <c r="C35" s="2" t="s">
        <v>150</v>
      </c>
      <c r="D35" s="2" t="s">
        <v>353</v>
      </c>
      <c r="E35" s="34">
        <f t="shared" si="6"/>
        <v>1</v>
      </c>
      <c r="F35" s="31">
        <v>0</v>
      </c>
      <c r="G35" s="31">
        <v>0</v>
      </c>
      <c r="H35" s="31">
        <v>0</v>
      </c>
      <c r="I35" s="64">
        <v>0</v>
      </c>
      <c r="J35" s="31">
        <v>0</v>
      </c>
      <c r="K35" s="64">
        <v>0</v>
      </c>
      <c r="L35" s="31">
        <v>1</v>
      </c>
      <c r="M35" s="31">
        <v>0</v>
      </c>
      <c r="N35" s="34">
        <f t="shared" si="7"/>
        <v>0</v>
      </c>
      <c r="O35" s="36">
        <f t="shared" si="9"/>
        <v>0</v>
      </c>
    </row>
    <row r="36" spans="1:15" ht="51" x14ac:dyDescent="0.25">
      <c r="A36" s="2" t="s">
        <v>152</v>
      </c>
      <c r="B36" s="2" t="s">
        <v>151</v>
      </c>
      <c r="C36" s="2" t="s">
        <v>306</v>
      </c>
      <c r="D36" s="2" t="s">
        <v>1080</v>
      </c>
      <c r="E36" s="34">
        <f t="shared" si="6"/>
        <v>1</v>
      </c>
      <c r="F36" s="31">
        <v>0</v>
      </c>
      <c r="G36" s="31">
        <v>0</v>
      </c>
      <c r="H36" s="31">
        <v>0</v>
      </c>
      <c r="I36" s="64">
        <v>0</v>
      </c>
      <c r="J36" s="31">
        <v>0</v>
      </c>
      <c r="K36" s="64">
        <v>0</v>
      </c>
      <c r="L36" s="31">
        <v>1</v>
      </c>
      <c r="M36" s="31">
        <v>0</v>
      </c>
      <c r="N36" s="34">
        <f t="shared" si="7"/>
        <v>0</v>
      </c>
      <c r="O36" s="36">
        <f t="shared" si="9"/>
        <v>0</v>
      </c>
    </row>
    <row r="37" spans="1:15" ht="63.75" x14ac:dyDescent="0.25">
      <c r="A37" s="2" t="s">
        <v>152</v>
      </c>
      <c r="B37" s="2" t="s">
        <v>151</v>
      </c>
      <c r="C37" s="2" t="s">
        <v>351</v>
      </c>
      <c r="D37" s="2" t="s">
        <v>1081</v>
      </c>
      <c r="E37" s="34">
        <f t="shared" si="6"/>
        <v>1</v>
      </c>
      <c r="F37" s="31">
        <v>0</v>
      </c>
      <c r="G37" s="31">
        <v>0</v>
      </c>
      <c r="H37" s="31">
        <v>0</v>
      </c>
      <c r="I37" s="64">
        <v>0</v>
      </c>
      <c r="J37" s="31">
        <v>1</v>
      </c>
      <c r="K37" s="64">
        <v>1</v>
      </c>
      <c r="L37" s="31">
        <v>0</v>
      </c>
      <c r="M37" s="31">
        <v>0</v>
      </c>
      <c r="N37" s="34">
        <f t="shared" si="7"/>
        <v>1</v>
      </c>
      <c r="O37" s="36">
        <f t="shared" si="9"/>
        <v>1</v>
      </c>
    </row>
    <row r="38" spans="1:15" ht="63.75" x14ac:dyDescent="0.25">
      <c r="A38" s="2" t="s">
        <v>152</v>
      </c>
      <c r="B38" s="2" t="s">
        <v>201</v>
      </c>
      <c r="C38" s="2" t="s">
        <v>312</v>
      </c>
      <c r="D38" s="2" t="s">
        <v>1082</v>
      </c>
      <c r="E38" s="34">
        <f t="shared" si="6"/>
        <v>2</v>
      </c>
      <c r="F38" s="31">
        <v>0</v>
      </c>
      <c r="G38" s="31">
        <v>0</v>
      </c>
      <c r="H38" s="31">
        <v>1</v>
      </c>
      <c r="I38" s="64">
        <v>1</v>
      </c>
      <c r="J38" s="31">
        <v>0</v>
      </c>
      <c r="K38" s="64">
        <v>0</v>
      </c>
      <c r="L38" s="31">
        <v>1</v>
      </c>
      <c r="M38" s="31">
        <v>0</v>
      </c>
      <c r="N38" s="34">
        <f t="shared" si="7"/>
        <v>1</v>
      </c>
      <c r="O38" s="36">
        <f t="shared" si="9"/>
        <v>0.5</v>
      </c>
    </row>
    <row r="39" spans="1:15" ht="63.75" x14ac:dyDescent="0.25">
      <c r="A39" s="2" t="s">
        <v>152</v>
      </c>
      <c r="B39" s="2" t="s">
        <v>201</v>
      </c>
      <c r="C39" s="2" t="s">
        <v>312</v>
      </c>
      <c r="D39" s="2" t="s">
        <v>1083</v>
      </c>
      <c r="E39" s="34">
        <f t="shared" si="6"/>
        <v>2</v>
      </c>
      <c r="F39" s="31">
        <v>0</v>
      </c>
      <c r="G39" s="31">
        <v>0</v>
      </c>
      <c r="H39" s="31">
        <v>1</v>
      </c>
      <c r="I39" s="64">
        <v>1</v>
      </c>
      <c r="J39" s="31">
        <v>0</v>
      </c>
      <c r="K39" s="64">
        <v>0</v>
      </c>
      <c r="L39" s="31">
        <v>1</v>
      </c>
      <c r="M39" s="31">
        <v>0</v>
      </c>
      <c r="N39" s="34">
        <f t="shared" si="7"/>
        <v>1</v>
      </c>
      <c r="O39" s="36">
        <f t="shared" si="9"/>
        <v>0.5</v>
      </c>
    </row>
    <row r="40" spans="1:15" ht="63.75" x14ac:dyDescent="0.25">
      <c r="A40" s="2" t="s">
        <v>152</v>
      </c>
      <c r="B40" s="2" t="s">
        <v>201</v>
      </c>
      <c r="C40" s="2" t="s">
        <v>312</v>
      </c>
      <c r="D40" s="2" t="s">
        <v>352</v>
      </c>
      <c r="E40" s="34">
        <f t="shared" si="6"/>
        <v>1</v>
      </c>
      <c r="F40" s="31">
        <v>1</v>
      </c>
      <c r="G40" s="31">
        <v>1</v>
      </c>
      <c r="H40" s="31">
        <v>0</v>
      </c>
      <c r="I40" s="64">
        <v>0</v>
      </c>
      <c r="J40" s="31">
        <v>0</v>
      </c>
      <c r="K40" s="64">
        <v>0</v>
      </c>
      <c r="L40" s="31">
        <v>0</v>
      </c>
      <c r="M40" s="31">
        <v>0</v>
      </c>
      <c r="N40" s="34">
        <f t="shared" si="7"/>
        <v>1</v>
      </c>
      <c r="O40" s="36">
        <f t="shared" si="9"/>
        <v>1</v>
      </c>
    </row>
    <row r="41" spans="1:15" ht="63.75" x14ac:dyDescent="0.25">
      <c r="A41" s="2" t="s">
        <v>152</v>
      </c>
      <c r="B41" s="2" t="s">
        <v>201</v>
      </c>
      <c r="C41" s="2" t="s">
        <v>312</v>
      </c>
      <c r="D41" s="2" t="s">
        <v>354</v>
      </c>
      <c r="E41" s="34">
        <f t="shared" si="6"/>
        <v>1</v>
      </c>
      <c r="F41" s="31">
        <v>0</v>
      </c>
      <c r="G41" s="31">
        <v>0</v>
      </c>
      <c r="H41" s="31">
        <v>0</v>
      </c>
      <c r="I41" s="64">
        <v>0</v>
      </c>
      <c r="J41" s="31">
        <v>1</v>
      </c>
      <c r="K41" s="64">
        <v>1</v>
      </c>
      <c r="L41" s="31">
        <v>0</v>
      </c>
      <c r="M41" s="31">
        <v>0</v>
      </c>
      <c r="N41" s="34">
        <f t="shared" si="7"/>
        <v>1</v>
      </c>
      <c r="O41" s="36">
        <f t="shared" si="9"/>
        <v>1</v>
      </c>
    </row>
    <row r="42" spans="1:15" ht="63.75" x14ac:dyDescent="0.25">
      <c r="A42" s="2" t="s">
        <v>152</v>
      </c>
      <c r="B42" s="2" t="s">
        <v>201</v>
      </c>
      <c r="C42" s="2" t="s">
        <v>312</v>
      </c>
      <c r="D42" s="2" t="s">
        <v>1084</v>
      </c>
      <c r="E42" s="34">
        <f t="shared" si="6"/>
        <v>1</v>
      </c>
      <c r="F42" s="31">
        <v>0</v>
      </c>
      <c r="G42" s="31">
        <v>0</v>
      </c>
      <c r="H42" s="31">
        <v>0</v>
      </c>
      <c r="I42" s="64">
        <v>0</v>
      </c>
      <c r="J42" s="31">
        <v>0</v>
      </c>
      <c r="K42" s="64">
        <v>0</v>
      </c>
      <c r="L42" s="31">
        <v>1</v>
      </c>
      <c r="M42" s="31">
        <v>0</v>
      </c>
      <c r="N42" s="34">
        <f t="shared" si="7"/>
        <v>0</v>
      </c>
      <c r="O42" s="36">
        <f t="shared" si="9"/>
        <v>0</v>
      </c>
    </row>
    <row r="43" spans="1:15" ht="63.75" x14ac:dyDescent="0.25">
      <c r="A43" s="2" t="s">
        <v>152</v>
      </c>
      <c r="B43" s="2" t="s">
        <v>201</v>
      </c>
      <c r="C43" s="2" t="s">
        <v>316</v>
      </c>
      <c r="D43" s="2" t="s">
        <v>1085</v>
      </c>
      <c r="E43" s="34">
        <f t="shared" si="6"/>
        <v>1</v>
      </c>
      <c r="F43" s="31">
        <v>0</v>
      </c>
      <c r="G43" s="31">
        <v>0</v>
      </c>
      <c r="H43" s="31">
        <v>0</v>
      </c>
      <c r="I43" s="64">
        <v>0</v>
      </c>
      <c r="J43" s="31">
        <v>0</v>
      </c>
      <c r="K43" s="64">
        <v>0</v>
      </c>
      <c r="L43" s="31">
        <v>1</v>
      </c>
      <c r="M43" s="31">
        <v>0</v>
      </c>
      <c r="N43" s="34">
        <f t="shared" si="7"/>
        <v>0</v>
      </c>
      <c r="O43" s="36">
        <f t="shared" si="9"/>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s>
  <pageMargins left="0.7" right="0.7" top="0.75" bottom="0.7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6"/>
  <sheetViews>
    <sheetView topLeftCell="A16" zoomScale="70" zoomScaleNormal="70" workbookViewId="0">
      <selection activeCell="D62" sqref="D62"/>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58">
        <v>103</v>
      </c>
      <c r="C5" s="101" t="s">
        <v>27</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137</v>
      </c>
      <c r="B11" s="2" t="s">
        <v>199</v>
      </c>
      <c r="C11" s="2" t="s">
        <v>198</v>
      </c>
      <c r="D11" s="2" t="s">
        <v>506</v>
      </c>
      <c r="E11" s="31">
        <f>+F11+H11+J11+L11</f>
        <v>1</v>
      </c>
      <c r="F11" s="31">
        <v>0</v>
      </c>
      <c r="G11" s="31">
        <v>0</v>
      </c>
      <c r="H11" s="31">
        <v>0</v>
      </c>
      <c r="I11" s="64">
        <v>0</v>
      </c>
      <c r="J11" s="31">
        <v>1</v>
      </c>
      <c r="K11" s="64">
        <v>1</v>
      </c>
      <c r="L11" s="31">
        <v>0</v>
      </c>
      <c r="M11" s="31">
        <v>0</v>
      </c>
      <c r="N11" s="34">
        <f>+G11+I11+K11+M11</f>
        <v>1</v>
      </c>
      <c r="O11" s="36">
        <f>IFERROR(N11/E11,0%)</f>
        <v>1</v>
      </c>
    </row>
    <row r="12" spans="1:16" ht="51" x14ac:dyDescent="0.25">
      <c r="A12" s="2" t="s">
        <v>137</v>
      </c>
      <c r="B12" s="2" t="s">
        <v>182</v>
      </c>
      <c r="C12" s="2" t="s">
        <v>181</v>
      </c>
      <c r="D12" s="2" t="s">
        <v>507</v>
      </c>
      <c r="E12" s="31">
        <f t="shared" ref="E12:E25" si="0">+F12+H12+J12+L12</f>
        <v>1</v>
      </c>
      <c r="F12" s="31">
        <v>0</v>
      </c>
      <c r="G12" s="31">
        <v>0</v>
      </c>
      <c r="H12" s="31">
        <v>0</v>
      </c>
      <c r="I12" s="64">
        <v>0</v>
      </c>
      <c r="J12" s="31">
        <v>1</v>
      </c>
      <c r="K12" s="64">
        <v>0</v>
      </c>
      <c r="L12" s="31">
        <v>0</v>
      </c>
      <c r="M12" s="31">
        <v>0</v>
      </c>
      <c r="N12" s="34">
        <f t="shared" ref="N12:N25" si="1">+G12+I12+K12+M12</f>
        <v>0</v>
      </c>
      <c r="O12" s="36">
        <f t="shared" ref="O12:O25" si="2">IFERROR(N12/E12,0%)</f>
        <v>0</v>
      </c>
    </row>
    <row r="13" spans="1:16" ht="76.5" x14ac:dyDescent="0.25">
      <c r="A13" s="2" t="s">
        <v>146</v>
      </c>
      <c r="B13" s="2" t="s">
        <v>163</v>
      </c>
      <c r="C13" s="2" t="s">
        <v>208</v>
      </c>
      <c r="D13" s="2" t="s">
        <v>1502</v>
      </c>
      <c r="E13" s="31">
        <f t="shared" si="0"/>
        <v>1</v>
      </c>
      <c r="F13" s="31">
        <v>0</v>
      </c>
      <c r="G13" s="31">
        <v>0</v>
      </c>
      <c r="H13" s="31">
        <v>0</v>
      </c>
      <c r="I13" s="64">
        <v>0</v>
      </c>
      <c r="J13" s="31">
        <v>0</v>
      </c>
      <c r="K13" s="64">
        <v>0</v>
      </c>
      <c r="L13" s="31">
        <v>1</v>
      </c>
      <c r="M13" s="31">
        <v>0</v>
      </c>
      <c r="N13" s="34">
        <f t="shared" si="1"/>
        <v>0</v>
      </c>
      <c r="O13" s="36">
        <f t="shared" si="2"/>
        <v>0</v>
      </c>
    </row>
    <row r="14" spans="1:16" ht="51" x14ac:dyDescent="0.25">
      <c r="A14" s="2" t="s">
        <v>146</v>
      </c>
      <c r="B14" s="2" t="s">
        <v>145</v>
      </c>
      <c r="C14" s="2" t="s">
        <v>172</v>
      </c>
      <c r="D14" s="2" t="s">
        <v>508</v>
      </c>
      <c r="E14" s="31">
        <f t="shared" si="0"/>
        <v>1</v>
      </c>
      <c r="F14" s="31">
        <v>0</v>
      </c>
      <c r="G14" s="31">
        <v>0</v>
      </c>
      <c r="H14" s="31">
        <v>1</v>
      </c>
      <c r="I14" s="64">
        <v>1</v>
      </c>
      <c r="J14" s="31">
        <v>0</v>
      </c>
      <c r="K14" s="64">
        <v>0</v>
      </c>
      <c r="L14" s="31">
        <v>0</v>
      </c>
      <c r="M14" s="31">
        <v>0</v>
      </c>
      <c r="N14" s="34">
        <f t="shared" si="1"/>
        <v>1</v>
      </c>
      <c r="O14" s="36">
        <f t="shared" si="2"/>
        <v>1</v>
      </c>
    </row>
    <row r="15" spans="1:16" ht="63.75" x14ac:dyDescent="0.25">
      <c r="A15" s="2" t="s">
        <v>140</v>
      </c>
      <c r="B15" s="2" t="s">
        <v>168</v>
      </c>
      <c r="C15" s="2" t="s">
        <v>167</v>
      </c>
      <c r="D15" s="2" t="s">
        <v>509</v>
      </c>
      <c r="E15" s="31">
        <f t="shared" si="0"/>
        <v>1</v>
      </c>
      <c r="F15" s="31">
        <v>0</v>
      </c>
      <c r="G15" s="31">
        <v>0</v>
      </c>
      <c r="H15" s="31">
        <v>1</v>
      </c>
      <c r="I15" s="64">
        <v>1</v>
      </c>
      <c r="J15" s="31">
        <v>0</v>
      </c>
      <c r="K15" s="64">
        <v>0</v>
      </c>
      <c r="L15" s="31">
        <v>0</v>
      </c>
      <c r="M15" s="31">
        <v>0</v>
      </c>
      <c r="N15" s="34">
        <f t="shared" si="1"/>
        <v>1</v>
      </c>
      <c r="O15" s="36">
        <f t="shared" si="2"/>
        <v>1</v>
      </c>
    </row>
    <row r="16" spans="1:16" ht="63.75" x14ac:dyDescent="0.25">
      <c r="A16" s="2" t="s">
        <v>140</v>
      </c>
      <c r="B16" s="2" t="s">
        <v>168</v>
      </c>
      <c r="C16" s="2" t="s">
        <v>217</v>
      </c>
      <c r="D16" s="2" t="s">
        <v>510</v>
      </c>
      <c r="E16" s="31">
        <f t="shared" si="0"/>
        <v>1</v>
      </c>
      <c r="F16" s="31">
        <v>0</v>
      </c>
      <c r="G16" s="31">
        <v>0</v>
      </c>
      <c r="H16" s="31">
        <v>0</v>
      </c>
      <c r="I16" s="64">
        <v>0</v>
      </c>
      <c r="J16" s="31">
        <v>0</v>
      </c>
      <c r="K16" s="64">
        <v>0</v>
      </c>
      <c r="L16" s="31">
        <v>1</v>
      </c>
      <c r="M16" s="31">
        <v>0</v>
      </c>
      <c r="N16" s="34">
        <f t="shared" si="1"/>
        <v>0</v>
      </c>
      <c r="O16" s="36">
        <f t="shared" si="2"/>
        <v>0</v>
      </c>
    </row>
    <row r="17" spans="1:15" ht="63.75" x14ac:dyDescent="0.25">
      <c r="A17" s="2" t="s">
        <v>140</v>
      </c>
      <c r="B17" s="2" t="s">
        <v>168</v>
      </c>
      <c r="C17" s="2" t="s">
        <v>270</v>
      </c>
      <c r="D17" s="2" t="s">
        <v>511</v>
      </c>
      <c r="E17" s="31">
        <f t="shared" si="0"/>
        <v>2</v>
      </c>
      <c r="F17" s="31">
        <v>0</v>
      </c>
      <c r="G17" s="31">
        <v>0</v>
      </c>
      <c r="H17" s="31">
        <v>1</v>
      </c>
      <c r="I17" s="64">
        <v>1</v>
      </c>
      <c r="J17" s="31">
        <v>0</v>
      </c>
      <c r="K17" s="64">
        <v>0</v>
      </c>
      <c r="L17" s="31">
        <v>1</v>
      </c>
      <c r="M17" s="31">
        <v>0</v>
      </c>
      <c r="N17" s="34">
        <f t="shared" si="1"/>
        <v>1</v>
      </c>
      <c r="O17" s="36">
        <f t="shared" si="2"/>
        <v>0.5</v>
      </c>
    </row>
    <row r="18" spans="1:15" ht="38.25" x14ac:dyDescent="0.25">
      <c r="A18" s="2" t="s">
        <v>140</v>
      </c>
      <c r="B18" s="2" t="s">
        <v>139</v>
      </c>
      <c r="C18" s="2" t="s">
        <v>267</v>
      </c>
      <c r="D18" s="2" t="s">
        <v>512</v>
      </c>
      <c r="E18" s="31">
        <f t="shared" si="0"/>
        <v>2</v>
      </c>
      <c r="F18" s="31">
        <v>0</v>
      </c>
      <c r="G18" s="31">
        <v>0</v>
      </c>
      <c r="H18" s="31">
        <v>1</v>
      </c>
      <c r="I18" s="64">
        <v>1</v>
      </c>
      <c r="J18" s="31">
        <v>0</v>
      </c>
      <c r="K18" s="64">
        <v>0</v>
      </c>
      <c r="L18" s="31">
        <v>1</v>
      </c>
      <c r="M18" s="31">
        <v>0</v>
      </c>
      <c r="N18" s="34">
        <f t="shared" si="1"/>
        <v>1</v>
      </c>
      <c r="O18" s="36">
        <f t="shared" si="2"/>
        <v>0.5</v>
      </c>
    </row>
    <row r="19" spans="1:15" ht="38.25" x14ac:dyDescent="0.25">
      <c r="A19" s="2" t="s">
        <v>140</v>
      </c>
      <c r="B19" s="2" t="s">
        <v>139</v>
      </c>
      <c r="C19" s="2" t="s">
        <v>266</v>
      </c>
      <c r="D19" s="2" t="s">
        <v>512</v>
      </c>
      <c r="E19" s="31">
        <f t="shared" si="0"/>
        <v>1</v>
      </c>
      <c r="F19" s="31">
        <v>0</v>
      </c>
      <c r="G19" s="31">
        <v>0</v>
      </c>
      <c r="H19" s="31">
        <v>1</v>
      </c>
      <c r="I19" s="64">
        <v>1</v>
      </c>
      <c r="J19" s="31">
        <v>0</v>
      </c>
      <c r="K19" s="64">
        <v>0</v>
      </c>
      <c r="L19" s="31">
        <v>0</v>
      </c>
      <c r="M19" s="31">
        <v>0</v>
      </c>
      <c r="N19" s="34">
        <f t="shared" si="1"/>
        <v>1</v>
      </c>
      <c r="O19" s="36">
        <f t="shared" si="2"/>
        <v>1</v>
      </c>
    </row>
    <row r="20" spans="1:15" ht="63.75" x14ac:dyDescent="0.25">
      <c r="A20" s="2" t="s">
        <v>140</v>
      </c>
      <c r="B20" s="2" t="s">
        <v>185</v>
      </c>
      <c r="C20" s="2" t="s">
        <v>246</v>
      </c>
      <c r="D20" s="2" t="s">
        <v>513</v>
      </c>
      <c r="E20" s="31">
        <f t="shared" si="0"/>
        <v>2</v>
      </c>
      <c r="F20" s="31">
        <v>0</v>
      </c>
      <c r="G20" s="31">
        <v>0</v>
      </c>
      <c r="H20" s="31">
        <v>1</v>
      </c>
      <c r="I20" s="64">
        <v>1</v>
      </c>
      <c r="J20" s="31">
        <v>0</v>
      </c>
      <c r="K20" s="64">
        <v>0</v>
      </c>
      <c r="L20" s="31">
        <v>1</v>
      </c>
      <c r="M20" s="31">
        <v>0</v>
      </c>
      <c r="N20" s="34">
        <f t="shared" si="1"/>
        <v>1</v>
      </c>
      <c r="O20" s="36">
        <f t="shared" si="2"/>
        <v>0.5</v>
      </c>
    </row>
    <row r="21" spans="1:15" ht="51" x14ac:dyDescent="0.25">
      <c r="A21" s="2" t="s">
        <v>171</v>
      </c>
      <c r="B21" s="2" t="s">
        <v>170</v>
      </c>
      <c r="C21" s="2" t="s">
        <v>303</v>
      </c>
      <c r="D21" s="2" t="s">
        <v>514</v>
      </c>
      <c r="E21" s="31">
        <f t="shared" si="0"/>
        <v>2</v>
      </c>
      <c r="F21" s="31">
        <v>0</v>
      </c>
      <c r="G21" s="31">
        <v>0</v>
      </c>
      <c r="H21" s="31">
        <v>1</v>
      </c>
      <c r="I21" s="64">
        <v>1</v>
      </c>
      <c r="J21" s="31">
        <v>0</v>
      </c>
      <c r="K21" s="64">
        <v>0</v>
      </c>
      <c r="L21" s="31">
        <v>1</v>
      </c>
      <c r="M21" s="31">
        <v>0</v>
      </c>
      <c r="N21" s="34">
        <f t="shared" si="1"/>
        <v>1</v>
      </c>
      <c r="O21" s="36">
        <f t="shared" si="2"/>
        <v>0.5</v>
      </c>
    </row>
    <row r="22" spans="1:15" ht="51" x14ac:dyDescent="0.25">
      <c r="A22" s="2" t="s">
        <v>229</v>
      </c>
      <c r="B22" s="2" t="s">
        <v>228</v>
      </c>
      <c r="C22" s="2" t="s">
        <v>263</v>
      </c>
      <c r="D22" s="2" t="s">
        <v>515</v>
      </c>
      <c r="E22" s="31">
        <f t="shared" si="0"/>
        <v>2</v>
      </c>
      <c r="F22" s="31">
        <v>0</v>
      </c>
      <c r="G22" s="31">
        <v>0</v>
      </c>
      <c r="H22" s="31">
        <v>1</v>
      </c>
      <c r="I22" s="64">
        <v>1</v>
      </c>
      <c r="J22" s="31">
        <v>0</v>
      </c>
      <c r="K22" s="64">
        <v>0</v>
      </c>
      <c r="L22" s="31">
        <v>1</v>
      </c>
      <c r="M22" s="31">
        <v>0</v>
      </c>
      <c r="N22" s="34">
        <f t="shared" si="1"/>
        <v>1</v>
      </c>
      <c r="O22" s="36">
        <f t="shared" si="2"/>
        <v>0.5</v>
      </c>
    </row>
    <row r="23" spans="1:15" ht="51" x14ac:dyDescent="0.25">
      <c r="A23" s="2" t="s">
        <v>143</v>
      </c>
      <c r="B23" s="2" t="s">
        <v>192</v>
      </c>
      <c r="C23" s="2" t="s">
        <v>205</v>
      </c>
      <c r="D23" s="2" t="s">
        <v>516</v>
      </c>
      <c r="E23" s="31">
        <f t="shared" si="0"/>
        <v>1</v>
      </c>
      <c r="F23" s="31">
        <v>0</v>
      </c>
      <c r="G23" s="31">
        <v>0</v>
      </c>
      <c r="H23" s="31">
        <v>0</v>
      </c>
      <c r="I23" s="64">
        <v>0</v>
      </c>
      <c r="J23" s="31">
        <v>0</v>
      </c>
      <c r="K23" s="64">
        <v>0</v>
      </c>
      <c r="L23" s="31">
        <v>1</v>
      </c>
      <c r="M23" s="31">
        <v>0</v>
      </c>
      <c r="N23" s="34">
        <f t="shared" si="1"/>
        <v>0</v>
      </c>
      <c r="O23" s="36">
        <f t="shared" si="2"/>
        <v>0</v>
      </c>
    </row>
    <row r="24" spans="1:15" ht="51" x14ac:dyDescent="0.25">
      <c r="A24" s="2" t="s">
        <v>143</v>
      </c>
      <c r="B24" s="2" t="s">
        <v>142</v>
      </c>
      <c r="C24" s="2" t="s">
        <v>141</v>
      </c>
      <c r="D24" s="2" t="s">
        <v>517</v>
      </c>
      <c r="E24" s="31">
        <f t="shared" si="0"/>
        <v>1</v>
      </c>
      <c r="F24" s="31">
        <v>0</v>
      </c>
      <c r="G24" s="31">
        <v>0</v>
      </c>
      <c r="H24" s="31">
        <v>0</v>
      </c>
      <c r="I24" s="64">
        <v>0</v>
      </c>
      <c r="J24" s="31">
        <v>0</v>
      </c>
      <c r="K24" s="64">
        <v>0</v>
      </c>
      <c r="L24" s="31">
        <v>1</v>
      </c>
      <c r="M24" s="31">
        <v>0</v>
      </c>
      <c r="N24" s="34">
        <f t="shared" si="1"/>
        <v>0</v>
      </c>
      <c r="O24" s="36">
        <f t="shared" si="2"/>
        <v>0</v>
      </c>
    </row>
    <row r="25" spans="1:15" ht="51" x14ac:dyDescent="0.25">
      <c r="A25" s="2" t="s">
        <v>166</v>
      </c>
      <c r="B25" s="2" t="s">
        <v>195</v>
      </c>
      <c r="C25" s="2" t="s">
        <v>196</v>
      </c>
      <c r="D25" s="2" t="s">
        <v>518</v>
      </c>
      <c r="E25" s="31">
        <f t="shared" si="0"/>
        <v>2</v>
      </c>
      <c r="F25" s="31">
        <v>0</v>
      </c>
      <c r="G25" s="31">
        <v>0</v>
      </c>
      <c r="H25" s="31">
        <v>1</v>
      </c>
      <c r="I25" s="64">
        <v>1</v>
      </c>
      <c r="J25" s="31">
        <v>0</v>
      </c>
      <c r="K25" s="64">
        <v>0</v>
      </c>
      <c r="L25" s="31">
        <v>1</v>
      </c>
      <c r="M25" s="31">
        <v>0</v>
      </c>
      <c r="N25" s="34">
        <f t="shared" si="1"/>
        <v>1</v>
      </c>
      <c r="O25" s="36">
        <f t="shared" si="2"/>
        <v>0.5</v>
      </c>
    </row>
    <row r="28" spans="1:15" ht="15.75" x14ac:dyDescent="0.25">
      <c r="A28" s="4"/>
      <c r="B28" s="99" t="s">
        <v>0</v>
      </c>
      <c r="C28" s="99"/>
      <c r="D28" s="99"/>
      <c r="E28" s="99"/>
      <c r="F28" s="99"/>
      <c r="G28" s="99"/>
      <c r="H28" s="99"/>
      <c r="I28" s="99"/>
      <c r="J28" s="99"/>
      <c r="K28" s="99"/>
      <c r="L28" s="99"/>
      <c r="M28" s="99"/>
      <c r="N28" s="99"/>
      <c r="O28" s="99"/>
    </row>
    <row r="29" spans="1:15" x14ac:dyDescent="0.25">
      <c r="A29" s="4"/>
      <c r="B29" s="100" t="s">
        <v>475</v>
      </c>
      <c r="C29" s="100"/>
      <c r="D29" s="100"/>
      <c r="E29" s="100"/>
      <c r="F29" s="100"/>
      <c r="G29" s="100"/>
      <c r="H29" s="100"/>
      <c r="I29" s="100"/>
      <c r="J29" s="100"/>
      <c r="K29" s="100"/>
      <c r="L29" s="100"/>
      <c r="M29" s="100"/>
      <c r="N29" s="100"/>
      <c r="O29" s="100"/>
    </row>
    <row r="30" spans="1:15" x14ac:dyDescent="0.25">
      <c r="A30" s="4"/>
      <c r="B30" s="5"/>
      <c r="C30" s="5"/>
      <c r="D30" s="5"/>
      <c r="E30" s="5"/>
      <c r="F30" s="5"/>
      <c r="G30" s="5"/>
      <c r="H30" s="5"/>
      <c r="I30" s="61"/>
      <c r="J30" s="5"/>
      <c r="K30" s="61"/>
      <c r="L30" s="5"/>
      <c r="M30" s="5"/>
      <c r="N30" s="5"/>
      <c r="O30" s="5"/>
    </row>
    <row r="31" spans="1:15" ht="15.75" x14ac:dyDescent="0.25">
      <c r="A31" s="4"/>
      <c r="B31" s="12"/>
      <c r="C31" s="12"/>
      <c r="D31" s="12"/>
      <c r="E31" s="12"/>
      <c r="F31" s="12"/>
      <c r="G31" s="12"/>
      <c r="H31" s="12"/>
      <c r="I31" s="62"/>
      <c r="J31" s="12"/>
      <c r="K31" s="62"/>
      <c r="L31" s="12"/>
      <c r="M31" s="12"/>
      <c r="N31" s="12"/>
      <c r="O31" s="12"/>
    </row>
    <row r="32" spans="1:15" ht="15.75" x14ac:dyDescent="0.25">
      <c r="A32" s="6" t="s">
        <v>1</v>
      </c>
      <c r="B32" s="58">
        <v>103</v>
      </c>
      <c r="C32" s="101" t="s">
        <v>27</v>
      </c>
      <c r="D32" s="101"/>
      <c r="E32" s="101"/>
      <c r="F32" s="101"/>
      <c r="G32" s="101"/>
      <c r="H32" s="101"/>
      <c r="I32" s="101"/>
      <c r="J32" s="101"/>
      <c r="K32" s="101"/>
      <c r="L32" s="101"/>
      <c r="M32" s="101"/>
      <c r="N32" s="101"/>
      <c r="O32" s="7"/>
    </row>
    <row r="33" spans="1:16" x14ac:dyDescent="0.25">
      <c r="A33" s="6" t="s">
        <v>13</v>
      </c>
      <c r="B33" s="11" t="s">
        <v>2</v>
      </c>
      <c r="C33" s="101" t="s">
        <v>19</v>
      </c>
      <c r="D33" s="101"/>
      <c r="E33" s="101"/>
      <c r="F33" s="101"/>
      <c r="G33" s="101"/>
      <c r="H33" s="101"/>
      <c r="I33" s="101"/>
      <c r="J33" s="101"/>
      <c r="K33" s="101"/>
      <c r="L33" s="101"/>
      <c r="M33" s="101"/>
      <c r="N33" s="101"/>
      <c r="O33" s="8"/>
      <c r="P33" s="4"/>
    </row>
    <row r="34" spans="1:16" x14ac:dyDescent="0.25">
      <c r="B34" s="9"/>
      <c r="C34" s="9"/>
      <c r="D34" s="9"/>
      <c r="E34" s="9"/>
      <c r="F34" s="9"/>
      <c r="G34" s="9"/>
      <c r="H34" s="9"/>
      <c r="I34" s="63"/>
      <c r="J34" s="9"/>
      <c r="K34" s="63"/>
      <c r="L34" s="9"/>
      <c r="M34" s="9"/>
      <c r="N34" s="9"/>
    </row>
    <row r="35" spans="1:16" x14ac:dyDescent="0.25">
      <c r="A35" s="102" t="s">
        <v>21</v>
      </c>
      <c r="B35" s="102" t="s">
        <v>22</v>
      </c>
      <c r="C35" s="102" t="s">
        <v>23</v>
      </c>
      <c r="D35" s="102" t="s">
        <v>24</v>
      </c>
      <c r="E35" s="102" t="s">
        <v>5</v>
      </c>
      <c r="F35" s="103" t="s">
        <v>25</v>
      </c>
      <c r="G35" s="103"/>
      <c r="H35" s="103"/>
      <c r="I35" s="103"/>
      <c r="J35" s="103"/>
      <c r="K35" s="103"/>
      <c r="L35" s="103"/>
      <c r="M35" s="103"/>
      <c r="N35" s="104" t="s">
        <v>16</v>
      </c>
      <c r="O35" s="102" t="s">
        <v>17</v>
      </c>
    </row>
    <row r="36" spans="1:16" x14ac:dyDescent="0.25">
      <c r="A36" s="102"/>
      <c r="B36" s="102"/>
      <c r="C36" s="102"/>
      <c r="D36" s="102"/>
      <c r="E36" s="102"/>
      <c r="F36" s="103" t="s">
        <v>6</v>
      </c>
      <c r="G36" s="103"/>
      <c r="H36" s="103" t="s">
        <v>7</v>
      </c>
      <c r="I36" s="103"/>
      <c r="J36" s="103" t="s">
        <v>8</v>
      </c>
      <c r="K36" s="103"/>
      <c r="L36" s="103" t="s">
        <v>9</v>
      </c>
      <c r="M36" s="103"/>
      <c r="N36" s="104"/>
      <c r="O36" s="102"/>
    </row>
    <row r="37" spans="1:16" x14ac:dyDescent="0.25">
      <c r="A37" s="102"/>
      <c r="B37" s="102"/>
      <c r="C37" s="102"/>
      <c r="D37" s="102"/>
      <c r="E37" s="102"/>
      <c r="F37" s="10" t="s">
        <v>10</v>
      </c>
      <c r="G37" s="10" t="s">
        <v>11</v>
      </c>
      <c r="H37" s="10" t="s">
        <v>10</v>
      </c>
      <c r="I37" s="60" t="s">
        <v>11</v>
      </c>
      <c r="J37" s="10" t="s">
        <v>10</v>
      </c>
      <c r="K37" s="73" t="s">
        <v>12</v>
      </c>
      <c r="L37" s="10" t="s">
        <v>10</v>
      </c>
      <c r="M37" s="10" t="s">
        <v>12</v>
      </c>
      <c r="N37" s="104"/>
      <c r="O37" s="102"/>
    </row>
    <row r="38" spans="1:16" ht="63.75" x14ac:dyDescent="0.25">
      <c r="A38" s="2" t="s">
        <v>149</v>
      </c>
      <c r="B38" s="2" t="s">
        <v>154</v>
      </c>
      <c r="C38" s="2" t="s">
        <v>250</v>
      </c>
      <c r="D38" s="2" t="s">
        <v>519</v>
      </c>
      <c r="E38" s="34">
        <f t="shared" ref="E38" si="3">+F38+H38+J38+L38</f>
        <v>2</v>
      </c>
      <c r="F38" s="31">
        <v>0</v>
      </c>
      <c r="G38" s="31">
        <v>0</v>
      </c>
      <c r="H38" s="31">
        <v>1</v>
      </c>
      <c r="I38" s="64">
        <v>1</v>
      </c>
      <c r="J38" s="31">
        <v>0</v>
      </c>
      <c r="K38" s="64">
        <v>0</v>
      </c>
      <c r="L38" s="31">
        <v>1</v>
      </c>
      <c r="M38" s="31">
        <v>0</v>
      </c>
      <c r="N38" s="34">
        <f t="shared" ref="N38" si="4">+G38+I38+K38+M38</f>
        <v>1</v>
      </c>
      <c r="O38" s="36">
        <f t="shared" ref="O38:O40" si="5">IFERROR(N38/E38,0%)</f>
        <v>0.5</v>
      </c>
    </row>
    <row r="39" spans="1:16" ht="51" x14ac:dyDescent="0.25">
      <c r="A39" s="2" t="s">
        <v>149</v>
      </c>
      <c r="B39" s="2" t="s">
        <v>189</v>
      </c>
      <c r="C39" s="2" t="s">
        <v>244</v>
      </c>
      <c r="D39" s="2" t="s">
        <v>520</v>
      </c>
      <c r="E39" s="34">
        <f t="shared" ref="E39:E40" si="6">+F39+H39+J39+L39</f>
        <v>1</v>
      </c>
      <c r="F39" s="31">
        <v>0</v>
      </c>
      <c r="G39" s="31">
        <v>0</v>
      </c>
      <c r="H39" s="31">
        <v>0</v>
      </c>
      <c r="I39" s="64">
        <v>0</v>
      </c>
      <c r="J39" s="31">
        <v>0</v>
      </c>
      <c r="K39" s="64">
        <v>0</v>
      </c>
      <c r="L39" s="31">
        <v>1</v>
      </c>
      <c r="M39" s="31">
        <v>0</v>
      </c>
      <c r="N39" s="34">
        <f t="shared" ref="N39:N40" si="7">+G39+I39+K39+M39</f>
        <v>0</v>
      </c>
      <c r="O39" s="36">
        <f t="shared" si="5"/>
        <v>0</v>
      </c>
    </row>
    <row r="40" spans="1:16" x14ac:dyDescent="0.25">
      <c r="A40" s="2"/>
      <c r="B40" s="2"/>
      <c r="C40" s="2"/>
      <c r="D40" s="2"/>
      <c r="E40" s="34">
        <f t="shared" si="6"/>
        <v>0</v>
      </c>
      <c r="F40" s="31"/>
      <c r="G40" s="31"/>
      <c r="H40" s="31"/>
      <c r="I40" s="64"/>
      <c r="J40" s="31"/>
      <c r="K40" s="64"/>
      <c r="L40" s="31"/>
      <c r="M40" s="31"/>
      <c r="N40" s="34">
        <f t="shared" si="7"/>
        <v>0</v>
      </c>
      <c r="O40" s="36">
        <f t="shared" si="5"/>
        <v>0</v>
      </c>
    </row>
    <row r="44" spans="1:16" x14ac:dyDescent="0.25">
      <c r="A44" s="4"/>
    </row>
    <row r="45" spans="1:16" ht="15.75" x14ac:dyDescent="0.25">
      <c r="A45" s="4"/>
      <c r="B45" s="99" t="s">
        <v>0</v>
      </c>
      <c r="C45" s="99"/>
      <c r="D45" s="99"/>
      <c r="E45" s="99"/>
      <c r="F45" s="99"/>
      <c r="G45" s="99"/>
      <c r="H45" s="99"/>
      <c r="I45" s="99"/>
      <c r="J45" s="99"/>
      <c r="K45" s="99"/>
      <c r="L45" s="99"/>
      <c r="M45" s="99"/>
      <c r="N45" s="99"/>
      <c r="O45" s="99"/>
    </row>
    <row r="46" spans="1:16" x14ac:dyDescent="0.25">
      <c r="A46" s="4"/>
      <c r="B46" s="100" t="s">
        <v>475</v>
      </c>
      <c r="C46" s="100"/>
      <c r="D46" s="100"/>
      <c r="E46" s="100"/>
      <c r="F46" s="100"/>
      <c r="G46" s="100"/>
      <c r="H46" s="100"/>
      <c r="I46" s="100"/>
      <c r="J46" s="100"/>
      <c r="K46" s="100"/>
      <c r="L46" s="100"/>
      <c r="M46" s="100"/>
      <c r="N46" s="100"/>
      <c r="O46" s="100"/>
    </row>
    <row r="47" spans="1:16" x14ac:dyDescent="0.25">
      <c r="A47" s="4"/>
      <c r="B47" s="5"/>
      <c r="C47" s="5"/>
      <c r="D47" s="5"/>
      <c r="E47" s="5"/>
      <c r="F47" s="5"/>
      <c r="G47" s="5"/>
      <c r="H47" s="5"/>
      <c r="I47" s="61"/>
      <c r="J47" s="5"/>
      <c r="K47" s="61"/>
      <c r="L47" s="5"/>
      <c r="M47" s="5"/>
      <c r="N47" s="5"/>
      <c r="O47" s="5"/>
    </row>
    <row r="48" spans="1:16" ht="15.75" x14ac:dyDescent="0.25">
      <c r="A48" s="6" t="s">
        <v>1</v>
      </c>
      <c r="B48" s="12"/>
      <c r="C48" s="12"/>
      <c r="D48" s="12"/>
      <c r="E48" s="12"/>
      <c r="F48" s="12"/>
      <c r="G48" s="12"/>
      <c r="H48" s="12"/>
      <c r="I48" s="62"/>
      <c r="J48" s="12"/>
      <c r="K48" s="62"/>
      <c r="L48" s="12"/>
      <c r="M48" s="12"/>
      <c r="N48" s="12"/>
      <c r="O48" s="12"/>
    </row>
    <row r="49" spans="1:16" ht="15.75" x14ac:dyDescent="0.25">
      <c r="A49" s="6" t="s">
        <v>13</v>
      </c>
      <c r="B49" s="58">
        <v>103</v>
      </c>
      <c r="C49" s="101" t="s">
        <v>27</v>
      </c>
      <c r="D49" s="101"/>
      <c r="E49" s="101"/>
      <c r="F49" s="101"/>
      <c r="G49" s="101"/>
      <c r="H49" s="101"/>
      <c r="I49" s="101"/>
      <c r="J49" s="101"/>
      <c r="K49" s="101"/>
      <c r="L49" s="101"/>
      <c r="M49" s="101"/>
      <c r="N49" s="101"/>
      <c r="O49" s="7"/>
    </row>
    <row r="50" spans="1:16" x14ac:dyDescent="0.25">
      <c r="B50" s="11" t="s">
        <v>3</v>
      </c>
      <c r="C50" s="101" t="s">
        <v>26</v>
      </c>
      <c r="D50" s="101"/>
      <c r="E50" s="101"/>
      <c r="F50" s="101"/>
      <c r="G50" s="101"/>
      <c r="H50" s="101"/>
      <c r="I50" s="101"/>
      <c r="J50" s="101"/>
      <c r="K50" s="101"/>
      <c r="L50" s="101"/>
      <c r="M50" s="101"/>
      <c r="N50" s="101"/>
      <c r="O50" s="8"/>
      <c r="P50" s="4"/>
    </row>
    <row r="51" spans="1:16" x14ac:dyDescent="0.25">
      <c r="B51" s="9"/>
      <c r="C51" s="9"/>
      <c r="D51" s="9"/>
      <c r="E51" s="9"/>
      <c r="F51" s="9"/>
      <c r="G51" s="9"/>
      <c r="H51" s="9"/>
      <c r="I51" s="63"/>
      <c r="J51" s="9"/>
      <c r="K51" s="63"/>
      <c r="L51" s="9"/>
      <c r="M51" s="9"/>
      <c r="N51" s="9"/>
    </row>
    <row r="52" spans="1:16" x14ac:dyDescent="0.25">
      <c r="A52" s="106" t="s">
        <v>21</v>
      </c>
      <c r="B52" s="102" t="s">
        <v>22</v>
      </c>
      <c r="C52" s="102" t="s">
        <v>23</v>
      </c>
      <c r="D52" s="102" t="s">
        <v>24</v>
      </c>
      <c r="E52" s="102" t="s">
        <v>5</v>
      </c>
      <c r="F52" s="103" t="s">
        <v>25</v>
      </c>
      <c r="G52" s="103"/>
      <c r="H52" s="103"/>
      <c r="I52" s="103"/>
      <c r="J52" s="103"/>
      <c r="K52" s="103"/>
      <c r="L52" s="103"/>
      <c r="M52" s="103"/>
      <c r="N52" s="104" t="s">
        <v>16</v>
      </c>
      <c r="O52" s="102" t="s">
        <v>17</v>
      </c>
    </row>
    <row r="53" spans="1:16" x14ac:dyDescent="0.25">
      <c r="A53" s="107"/>
      <c r="B53" s="102"/>
      <c r="C53" s="102"/>
      <c r="D53" s="102"/>
      <c r="E53" s="102"/>
      <c r="F53" s="103" t="s">
        <v>6</v>
      </c>
      <c r="G53" s="103"/>
      <c r="H53" s="103" t="s">
        <v>7</v>
      </c>
      <c r="I53" s="103"/>
      <c r="J53" s="103" t="s">
        <v>8</v>
      </c>
      <c r="K53" s="103"/>
      <c r="L53" s="103" t="s">
        <v>9</v>
      </c>
      <c r="M53" s="103"/>
      <c r="N53" s="104"/>
      <c r="O53" s="102"/>
    </row>
    <row r="54" spans="1:16" x14ac:dyDescent="0.25">
      <c r="A54" s="108"/>
      <c r="B54" s="102"/>
      <c r="C54" s="102"/>
      <c r="D54" s="102"/>
      <c r="E54" s="102"/>
      <c r="F54" s="10" t="s">
        <v>10</v>
      </c>
      <c r="G54" s="10" t="s">
        <v>11</v>
      </c>
      <c r="H54" s="10" t="s">
        <v>10</v>
      </c>
      <c r="I54" s="60" t="s">
        <v>11</v>
      </c>
      <c r="J54" s="10" t="s">
        <v>10</v>
      </c>
      <c r="K54" s="73" t="s">
        <v>12</v>
      </c>
      <c r="L54" s="10" t="s">
        <v>10</v>
      </c>
      <c r="M54" s="10" t="s">
        <v>12</v>
      </c>
      <c r="N54" s="104"/>
      <c r="O54" s="102"/>
    </row>
    <row r="55" spans="1:16" ht="64.5" customHeight="1" x14ac:dyDescent="0.25">
      <c r="A55" s="2" t="s">
        <v>160</v>
      </c>
      <c r="B55" s="2" t="s">
        <v>159</v>
      </c>
      <c r="C55" s="2" t="s">
        <v>296</v>
      </c>
      <c r="D55" s="2" t="s">
        <v>521</v>
      </c>
      <c r="E55" s="34">
        <f t="shared" ref="E55" si="8">+F55+H55+J55+L55</f>
        <v>1</v>
      </c>
      <c r="F55" s="31">
        <v>0</v>
      </c>
      <c r="G55" s="31">
        <v>0</v>
      </c>
      <c r="H55" s="31">
        <v>0</v>
      </c>
      <c r="I55" s="64">
        <v>0</v>
      </c>
      <c r="J55" s="31">
        <v>0</v>
      </c>
      <c r="K55" s="64">
        <v>0</v>
      </c>
      <c r="L55" s="31">
        <v>1</v>
      </c>
      <c r="M55" s="31">
        <v>0</v>
      </c>
      <c r="N55" s="34">
        <f t="shared" ref="N55" si="9">+G55+I55+K55+M55</f>
        <v>0</v>
      </c>
      <c r="O55" s="36">
        <f t="shared" ref="O55" si="10">IFERROR(N55/E55,0%)</f>
        <v>0</v>
      </c>
    </row>
    <row r="56" spans="1:16" ht="64.5" customHeight="1" x14ac:dyDescent="0.25">
      <c r="A56" s="2" t="s">
        <v>160</v>
      </c>
      <c r="B56" s="2" t="s">
        <v>174</v>
      </c>
      <c r="C56" s="2" t="s">
        <v>269</v>
      </c>
      <c r="D56" s="2" t="s">
        <v>522</v>
      </c>
      <c r="E56" s="34">
        <f t="shared" ref="E56" si="11">+F56+H56+J56+L56</f>
        <v>1</v>
      </c>
      <c r="F56" s="31">
        <v>0</v>
      </c>
      <c r="G56" s="31">
        <v>0</v>
      </c>
      <c r="H56" s="31">
        <v>0</v>
      </c>
      <c r="I56" s="64">
        <v>0</v>
      </c>
      <c r="J56" s="31">
        <v>0</v>
      </c>
      <c r="K56" s="64">
        <v>0</v>
      </c>
      <c r="L56" s="31">
        <v>1</v>
      </c>
      <c r="M56" s="31">
        <v>0</v>
      </c>
      <c r="N56" s="34">
        <f t="shared" ref="N56" si="12">+G56+I56+K56+M56</f>
        <v>0</v>
      </c>
      <c r="O56" s="36">
        <f t="shared" ref="O56" si="13">IFERROR(N56/E56,0%)</f>
        <v>0</v>
      </c>
    </row>
  </sheetData>
  <mergeCells count="48">
    <mergeCell ref="B45:O45"/>
    <mergeCell ref="B46:O46"/>
    <mergeCell ref="C49:N49"/>
    <mergeCell ref="C50:N50"/>
    <mergeCell ref="B52:B54"/>
    <mergeCell ref="C52:C54"/>
    <mergeCell ref="D52:D54"/>
    <mergeCell ref="E52:E54"/>
    <mergeCell ref="F52:M52"/>
    <mergeCell ref="N52:N54"/>
    <mergeCell ref="O52:O54"/>
    <mergeCell ref="F53:G53"/>
    <mergeCell ref="H53:I53"/>
    <mergeCell ref="J53:K53"/>
    <mergeCell ref="L53:M53"/>
    <mergeCell ref="F35:M35"/>
    <mergeCell ref="N35:N37"/>
    <mergeCell ref="O35:O37"/>
    <mergeCell ref="F36:G36"/>
    <mergeCell ref="H36:I36"/>
    <mergeCell ref="J36:K36"/>
    <mergeCell ref="L36:M36"/>
    <mergeCell ref="A35:A37"/>
    <mergeCell ref="B35:B37"/>
    <mergeCell ref="C35:C37"/>
    <mergeCell ref="D35:D37"/>
    <mergeCell ref="E35:E37"/>
    <mergeCell ref="L9:M9"/>
    <mergeCell ref="B28:O28"/>
    <mergeCell ref="B29:O29"/>
    <mergeCell ref="C32:N32"/>
    <mergeCell ref="C33:N33"/>
    <mergeCell ref="A52:A5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s>
  <pageMargins left="0.7" right="0.7" top="0.75" bottom="0.75" header="0.3" footer="0.3"/>
  <pageSetup scale="42"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36"/>
  <sheetViews>
    <sheetView zoomScale="70" zoomScaleNormal="70" workbookViewId="0">
      <selection activeCell="B17" sqref="B17:O17"/>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259</v>
      </c>
      <c r="C5" s="101" t="s">
        <v>77</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137</v>
      </c>
      <c r="B11" s="2" t="s">
        <v>136</v>
      </c>
      <c r="C11" s="2" t="s">
        <v>187</v>
      </c>
      <c r="D11" s="2" t="s">
        <v>349</v>
      </c>
      <c r="E11" s="31">
        <f>+F11+H11+J11+L11</f>
        <v>2</v>
      </c>
      <c r="F11" s="31">
        <v>0</v>
      </c>
      <c r="G11" s="31">
        <v>0</v>
      </c>
      <c r="H11" s="31">
        <v>1</v>
      </c>
      <c r="I11" s="64">
        <v>1</v>
      </c>
      <c r="J11" s="31">
        <v>0</v>
      </c>
      <c r="K11" s="64">
        <v>0</v>
      </c>
      <c r="L11" s="31">
        <v>1</v>
      </c>
      <c r="M11" s="31">
        <v>0</v>
      </c>
      <c r="N11" s="34">
        <f>+G11+I11+K11+M11</f>
        <v>1</v>
      </c>
      <c r="O11" s="36">
        <f>IFERROR(N11/E11,0%)</f>
        <v>0.5</v>
      </c>
    </row>
    <row r="12" spans="1:16" ht="63.75" x14ac:dyDescent="0.25">
      <c r="A12" s="2" t="s">
        <v>137</v>
      </c>
      <c r="B12" s="2" t="s">
        <v>199</v>
      </c>
      <c r="C12" s="2" t="s">
        <v>198</v>
      </c>
      <c r="D12" s="2" t="s">
        <v>348</v>
      </c>
      <c r="E12" s="31">
        <f t="shared" ref="E12:E13" si="0">+F12+H12+J12+L12</f>
        <v>10</v>
      </c>
      <c r="F12" s="31">
        <v>0</v>
      </c>
      <c r="G12" s="31">
        <v>0</v>
      </c>
      <c r="H12" s="31">
        <v>0</v>
      </c>
      <c r="I12" s="64">
        <v>0</v>
      </c>
      <c r="J12" s="31">
        <v>0</v>
      </c>
      <c r="K12" s="64">
        <v>0</v>
      </c>
      <c r="L12" s="31">
        <v>10</v>
      </c>
      <c r="M12" s="31">
        <v>0</v>
      </c>
      <c r="N12" s="34">
        <f t="shared" ref="N12:N13" si="1">+G12+I12+K12+M12</f>
        <v>0</v>
      </c>
      <c r="O12" s="36">
        <f t="shared" ref="O12:O13" si="2">IFERROR(N12/E12,0%)</f>
        <v>0</v>
      </c>
    </row>
    <row r="13" spans="1:16" ht="51" x14ac:dyDescent="0.25">
      <c r="A13" s="2" t="s">
        <v>137</v>
      </c>
      <c r="B13" s="2" t="s">
        <v>182</v>
      </c>
      <c r="C13" s="2" t="s">
        <v>181</v>
      </c>
      <c r="D13" s="2" t="s">
        <v>347</v>
      </c>
      <c r="E13" s="31">
        <f t="shared" si="0"/>
        <v>3</v>
      </c>
      <c r="F13" s="31">
        <v>0</v>
      </c>
      <c r="G13" s="31">
        <v>0</v>
      </c>
      <c r="H13" s="31">
        <v>1</v>
      </c>
      <c r="I13" s="64">
        <v>1</v>
      </c>
      <c r="J13" s="31">
        <v>1</v>
      </c>
      <c r="K13" s="64">
        <v>1</v>
      </c>
      <c r="L13" s="31">
        <v>1</v>
      </c>
      <c r="M13" s="31">
        <v>0</v>
      </c>
      <c r="N13" s="34">
        <f t="shared" si="1"/>
        <v>2</v>
      </c>
      <c r="O13" s="36">
        <f t="shared" si="2"/>
        <v>0.66666666666666663</v>
      </c>
    </row>
    <row r="17" spans="1:16" ht="15.75" x14ac:dyDescent="0.25">
      <c r="A17" s="4"/>
      <c r="B17" s="99" t="s">
        <v>0</v>
      </c>
      <c r="C17" s="99"/>
      <c r="D17" s="99"/>
      <c r="E17" s="99"/>
      <c r="F17" s="99"/>
      <c r="G17" s="99"/>
      <c r="H17" s="99"/>
      <c r="I17" s="99"/>
      <c r="J17" s="99"/>
      <c r="K17" s="99"/>
      <c r="L17" s="99"/>
      <c r="M17" s="99"/>
      <c r="N17" s="99"/>
      <c r="O17" s="99"/>
    </row>
    <row r="18" spans="1:16" x14ac:dyDescent="0.25">
      <c r="A18" s="4"/>
      <c r="B18" s="100" t="s">
        <v>475</v>
      </c>
      <c r="C18" s="100"/>
      <c r="D18" s="100"/>
      <c r="E18" s="100"/>
      <c r="F18" s="100"/>
      <c r="G18" s="100"/>
      <c r="H18" s="100"/>
      <c r="I18" s="100"/>
      <c r="J18" s="100"/>
      <c r="K18" s="100"/>
      <c r="L18" s="100"/>
      <c r="M18" s="100"/>
      <c r="N18" s="100"/>
      <c r="O18" s="100"/>
    </row>
    <row r="19" spans="1:16" x14ac:dyDescent="0.25">
      <c r="A19" s="4"/>
      <c r="B19" s="42"/>
      <c r="C19" s="42"/>
      <c r="D19" s="42"/>
      <c r="E19" s="42"/>
      <c r="F19" s="42"/>
      <c r="G19" s="42"/>
      <c r="H19" s="42"/>
      <c r="I19" s="61"/>
      <c r="J19" s="42"/>
      <c r="K19" s="61"/>
      <c r="L19" s="42"/>
      <c r="M19" s="42"/>
      <c r="N19" s="42"/>
      <c r="O19" s="42"/>
    </row>
    <row r="20" spans="1:16" ht="15.75" x14ac:dyDescent="0.25">
      <c r="A20" s="4"/>
      <c r="B20" s="12"/>
      <c r="C20" s="12"/>
      <c r="D20" s="12"/>
      <c r="E20" s="12"/>
      <c r="F20" s="12"/>
      <c r="G20" s="12"/>
      <c r="H20" s="12"/>
      <c r="I20" s="62"/>
      <c r="J20" s="12"/>
      <c r="K20" s="62"/>
      <c r="L20" s="12"/>
      <c r="M20" s="12"/>
      <c r="N20" s="12"/>
      <c r="O20" s="12"/>
    </row>
    <row r="21" spans="1:16" ht="15.75" x14ac:dyDescent="0.25">
      <c r="A21" s="6" t="s">
        <v>1</v>
      </c>
      <c r="B21" s="32">
        <v>259</v>
      </c>
      <c r="C21" s="101" t="s">
        <v>77</v>
      </c>
      <c r="D21" s="101"/>
      <c r="E21" s="101"/>
      <c r="F21" s="101"/>
      <c r="G21" s="101"/>
      <c r="H21" s="101"/>
      <c r="I21" s="101"/>
      <c r="J21" s="101"/>
      <c r="K21" s="101"/>
      <c r="L21" s="101"/>
      <c r="M21" s="101"/>
      <c r="N21" s="101"/>
      <c r="O21" s="41"/>
    </row>
    <row r="22" spans="1:16" x14ac:dyDescent="0.25">
      <c r="A22" s="6" t="s">
        <v>13</v>
      </c>
      <c r="B22" s="11" t="s">
        <v>2</v>
      </c>
      <c r="C22" s="101" t="s">
        <v>19</v>
      </c>
      <c r="D22" s="101"/>
      <c r="E22" s="101"/>
      <c r="F22" s="101"/>
      <c r="G22" s="101"/>
      <c r="H22" s="101"/>
      <c r="I22" s="101"/>
      <c r="J22" s="101"/>
      <c r="K22" s="101"/>
      <c r="L22" s="101"/>
      <c r="M22" s="101"/>
      <c r="N22" s="101"/>
      <c r="O22" s="8"/>
      <c r="P22" s="4"/>
    </row>
    <row r="23" spans="1:16" x14ac:dyDescent="0.25">
      <c r="B23" s="9"/>
      <c r="C23" s="9"/>
      <c r="D23" s="9"/>
      <c r="E23" s="9"/>
      <c r="F23" s="9"/>
      <c r="G23" s="9"/>
      <c r="H23" s="9"/>
      <c r="I23" s="63"/>
      <c r="J23" s="9"/>
      <c r="K23" s="63"/>
      <c r="L23" s="9"/>
      <c r="M23" s="9"/>
      <c r="N23" s="9"/>
    </row>
    <row r="24" spans="1:16" x14ac:dyDescent="0.25">
      <c r="A24" s="102" t="s">
        <v>21</v>
      </c>
      <c r="B24" s="102" t="s">
        <v>22</v>
      </c>
      <c r="C24" s="102" t="s">
        <v>23</v>
      </c>
      <c r="D24" s="102" t="s">
        <v>24</v>
      </c>
      <c r="E24" s="102" t="s">
        <v>5</v>
      </c>
      <c r="F24" s="103" t="s">
        <v>25</v>
      </c>
      <c r="G24" s="103"/>
      <c r="H24" s="103"/>
      <c r="I24" s="103"/>
      <c r="J24" s="103"/>
      <c r="K24" s="103"/>
      <c r="L24" s="103"/>
      <c r="M24" s="103"/>
      <c r="N24" s="104" t="s">
        <v>16</v>
      </c>
      <c r="O24" s="102" t="s">
        <v>17</v>
      </c>
    </row>
    <row r="25" spans="1:16" x14ac:dyDescent="0.25">
      <c r="A25" s="102"/>
      <c r="B25" s="102"/>
      <c r="C25" s="102"/>
      <c r="D25" s="102"/>
      <c r="E25" s="102"/>
      <c r="F25" s="103" t="s">
        <v>6</v>
      </c>
      <c r="G25" s="103"/>
      <c r="H25" s="103" t="s">
        <v>7</v>
      </c>
      <c r="I25" s="103"/>
      <c r="J25" s="103" t="s">
        <v>8</v>
      </c>
      <c r="K25" s="103"/>
      <c r="L25" s="103" t="s">
        <v>9</v>
      </c>
      <c r="M25" s="103"/>
      <c r="N25" s="104"/>
      <c r="O25" s="102"/>
    </row>
    <row r="26" spans="1:16" x14ac:dyDescent="0.25">
      <c r="A26" s="102"/>
      <c r="B26" s="102"/>
      <c r="C26" s="102"/>
      <c r="D26" s="102"/>
      <c r="E26" s="102"/>
      <c r="F26" s="43" t="s">
        <v>10</v>
      </c>
      <c r="G26" s="43" t="s">
        <v>11</v>
      </c>
      <c r="H26" s="43" t="s">
        <v>10</v>
      </c>
      <c r="I26" s="60" t="s">
        <v>11</v>
      </c>
      <c r="J26" s="43" t="s">
        <v>10</v>
      </c>
      <c r="K26" s="73" t="s">
        <v>12</v>
      </c>
      <c r="L26" s="43" t="s">
        <v>10</v>
      </c>
      <c r="M26" s="43" t="s">
        <v>12</v>
      </c>
      <c r="N26" s="104"/>
      <c r="O26" s="102"/>
    </row>
    <row r="27" spans="1:16" ht="51" x14ac:dyDescent="0.25">
      <c r="A27" s="2" t="s">
        <v>149</v>
      </c>
      <c r="B27" s="2" t="s">
        <v>154</v>
      </c>
      <c r="C27" s="2" t="s">
        <v>213</v>
      </c>
      <c r="D27" s="2" t="s">
        <v>1086</v>
      </c>
      <c r="E27" s="34">
        <f t="shared" ref="E27" si="3">+F27+H27+J27+L27</f>
        <v>20</v>
      </c>
      <c r="F27" s="31">
        <v>0</v>
      </c>
      <c r="G27" s="31">
        <v>0</v>
      </c>
      <c r="H27" s="31">
        <v>0</v>
      </c>
      <c r="I27" s="64">
        <v>0</v>
      </c>
      <c r="J27" s="31">
        <v>0</v>
      </c>
      <c r="K27" s="64">
        <v>0</v>
      </c>
      <c r="L27" s="31">
        <v>20</v>
      </c>
      <c r="M27" s="31">
        <v>0</v>
      </c>
      <c r="N27" s="34">
        <f t="shared" ref="N27" si="4">+G27+I27+K27+M27</f>
        <v>0</v>
      </c>
      <c r="O27" s="36">
        <f>IFERROR(N27/E27,0%)</f>
        <v>0</v>
      </c>
    </row>
    <row r="28" spans="1:16" ht="76.5" x14ac:dyDescent="0.25">
      <c r="A28" s="2" t="s">
        <v>149</v>
      </c>
      <c r="B28" s="2" t="s">
        <v>154</v>
      </c>
      <c r="C28" s="2" t="s">
        <v>251</v>
      </c>
      <c r="D28" s="2" t="s">
        <v>1087</v>
      </c>
      <c r="E28" s="34">
        <f t="shared" ref="E28:E36" si="5">+F28+H28+J28+L28</f>
        <v>2</v>
      </c>
      <c r="F28" s="31">
        <v>0</v>
      </c>
      <c r="G28" s="31">
        <v>0</v>
      </c>
      <c r="H28" s="31">
        <v>0</v>
      </c>
      <c r="I28" s="64">
        <v>0</v>
      </c>
      <c r="J28" s="31">
        <v>0</v>
      </c>
      <c r="K28" s="64">
        <v>0</v>
      </c>
      <c r="L28" s="31">
        <v>2</v>
      </c>
      <c r="M28" s="31">
        <v>0</v>
      </c>
      <c r="N28" s="34">
        <f t="shared" ref="N28:N36" si="6">+G28+I28+K28+M28</f>
        <v>0</v>
      </c>
      <c r="O28" s="36">
        <f t="shared" ref="O28:O36" si="7">IFERROR(N28/E28,0%)</f>
        <v>0</v>
      </c>
    </row>
    <row r="29" spans="1:16" ht="38.25" x14ac:dyDescent="0.25">
      <c r="A29" s="2" t="s">
        <v>149</v>
      </c>
      <c r="B29" s="2" t="s">
        <v>154</v>
      </c>
      <c r="C29" s="2" t="s">
        <v>258</v>
      </c>
      <c r="D29" s="2" t="s">
        <v>346</v>
      </c>
      <c r="E29" s="34">
        <f t="shared" si="5"/>
        <v>2</v>
      </c>
      <c r="F29" s="31">
        <v>0</v>
      </c>
      <c r="G29" s="31">
        <v>0</v>
      </c>
      <c r="H29" s="31">
        <v>1</v>
      </c>
      <c r="I29" s="64">
        <v>1</v>
      </c>
      <c r="J29" s="31">
        <v>0</v>
      </c>
      <c r="K29" s="64">
        <v>0</v>
      </c>
      <c r="L29" s="31">
        <v>1</v>
      </c>
      <c r="M29" s="31">
        <v>0</v>
      </c>
      <c r="N29" s="34">
        <f t="shared" si="6"/>
        <v>1</v>
      </c>
      <c r="O29" s="36">
        <f t="shared" si="7"/>
        <v>0.5</v>
      </c>
    </row>
    <row r="30" spans="1:16" ht="63.75" x14ac:dyDescent="0.25">
      <c r="A30" s="2" t="s">
        <v>149</v>
      </c>
      <c r="B30" s="2" t="s">
        <v>154</v>
      </c>
      <c r="C30" s="2" t="s">
        <v>250</v>
      </c>
      <c r="D30" s="2" t="s">
        <v>1088</v>
      </c>
      <c r="E30" s="34">
        <f t="shared" si="5"/>
        <v>1</v>
      </c>
      <c r="F30" s="31">
        <v>0</v>
      </c>
      <c r="G30" s="31">
        <v>0</v>
      </c>
      <c r="H30" s="31">
        <v>0</v>
      </c>
      <c r="I30" s="64">
        <v>0</v>
      </c>
      <c r="J30" s="31">
        <v>0</v>
      </c>
      <c r="K30" s="64">
        <v>0</v>
      </c>
      <c r="L30" s="31">
        <v>1</v>
      </c>
      <c r="M30" s="31">
        <v>0</v>
      </c>
      <c r="N30" s="34">
        <f t="shared" si="6"/>
        <v>0</v>
      </c>
      <c r="O30" s="36">
        <f t="shared" si="7"/>
        <v>0</v>
      </c>
    </row>
    <row r="31" spans="1:16" ht="63.75" x14ac:dyDescent="0.25">
      <c r="A31" s="2" t="s">
        <v>149</v>
      </c>
      <c r="B31" s="2" t="s">
        <v>154</v>
      </c>
      <c r="C31" s="2" t="s">
        <v>250</v>
      </c>
      <c r="D31" s="2" t="s">
        <v>345</v>
      </c>
      <c r="E31" s="34">
        <f t="shared" si="5"/>
        <v>1</v>
      </c>
      <c r="F31" s="31">
        <v>0</v>
      </c>
      <c r="G31" s="31">
        <v>0</v>
      </c>
      <c r="H31" s="31">
        <v>0</v>
      </c>
      <c r="I31" s="64">
        <v>0</v>
      </c>
      <c r="J31" s="31">
        <v>1</v>
      </c>
      <c r="K31" s="64">
        <v>1</v>
      </c>
      <c r="L31" s="31">
        <v>0</v>
      </c>
      <c r="M31" s="31">
        <v>0</v>
      </c>
      <c r="N31" s="34">
        <f t="shared" si="6"/>
        <v>1</v>
      </c>
      <c r="O31" s="36">
        <f t="shared" si="7"/>
        <v>1</v>
      </c>
    </row>
    <row r="32" spans="1:16" ht="51" x14ac:dyDescent="0.25">
      <c r="A32" s="2" t="s">
        <v>149</v>
      </c>
      <c r="B32" s="2" t="s">
        <v>189</v>
      </c>
      <c r="C32" s="2" t="s">
        <v>244</v>
      </c>
      <c r="D32" s="2" t="s">
        <v>1089</v>
      </c>
      <c r="E32" s="34">
        <f t="shared" si="5"/>
        <v>3</v>
      </c>
      <c r="F32" s="31">
        <v>0</v>
      </c>
      <c r="G32" s="31">
        <v>0</v>
      </c>
      <c r="H32" s="31">
        <v>0</v>
      </c>
      <c r="I32" s="64">
        <v>0</v>
      </c>
      <c r="J32" s="31">
        <v>0</v>
      </c>
      <c r="K32" s="64">
        <v>0</v>
      </c>
      <c r="L32" s="31">
        <v>3</v>
      </c>
      <c r="M32" s="31">
        <v>0</v>
      </c>
      <c r="N32" s="34">
        <f t="shared" si="6"/>
        <v>0</v>
      </c>
      <c r="O32" s="36">
        <f t="shared" si="7"/>
        <v>0</v>
      </c>
    </row>
    <row r="33" spans="1:15" ht="51" x14ac:dyDescent="0.25">
      <c r="A33" s="2" t="s">
        <v>149</v>
      </c>
      <c r="B33" s="2" t="s">
        <v>189</v>
      </c>
      <c r="C33" s="2" t="s">
        <v>188</v>
      </c>
      <c r="D33" s="2" t="s">
        <v>344</v>
      </c>
      <c r="E33" s="34">
        <f t="shared" si="5"/>
        <v>100</v>
      </c>
      <c r="F33" s="31">
        <v>0</v>
      </c>
      <c r="G33" s="31">
        <v>0</v>
      </c>
      <c r="H33" s="31">
        <v>0</v>
      </c>
      <c r="I33" s="64">
        <v>0</v>
      </c>
      <c r="J33" s="31">
        <v>0</v>
      </c>
      <c r="K33" s="64">
        <v>0</v>
      </c>
      <c r="L33" s="31">
        <v>100</v>
      </c>
      <c r="M33" s="31">
        <v>0</v>
      </c>
      <c r="N33" s="34">
        <f t="shared" si="6"/>
        <v>0</v>
      </c>
      <c r="O33" s="36">
        <f t="shared" si="7"/>
        <v>0</v>
      </c>
    </row>
    <row r="34" spans="1:15" ht="38.25" x14ac:dyDescent="0.25">
      <c r="A34" s="2" t="s">
        <v>149</v>
      </c>
      <c r="B34" s="2" t="s">
        <v>148</v>
      </c>
      <c r="C34" s="2" t="s">
        <v>207</v>
      </c>
      <c r="D34" s="2" t="s">
        <v>343</v>
      </c>
      <c r="E34" s="34">
        <f t="shared" si="5"/>
        <v>80</v>
      </c>
      <c r="F34" s="31">
        <v>20</v>
      </c>
      <c r="G34" s="31">
        <v>111</v>
      </c>
      <c r="H34" s="31">
        <v>20</v>
      </c>
      <c r="I34" s="64">
        <v>128</v>
      </c>
      <c r="J34" s="31">
        <v>20</v>
      </c>
      <c r="K34" s="64">
        <v>149</v>
      </c>
      <c r="L34" s="31">
        <v>20</v>
      </c>
      <c r="M34" s="31">
        <v>0</v>
      </c>
      <c r="N34" s="34">
        <f t="shared" si="6"/>
        <v>388</v>
      </c>
      <c r="O34" s="36">
        <f t="shared" si="7"/>
        <v>4.8499999999999996</v>
      </c>
    </row>
    <row r="35" spans="1:15" ht="51" x14ac:dyDescent="0.25">
      <c r="A35" s="2" t="s">
        <v>149</v>
      </c>
      <c r="B35" s="2" t="s">
        <v>148</v>
      </c>
      <c r="C35" s="2" t="s">
        <v>147</v>
      </c>
      <c r="D35" s="2" t="s">
        <v>1090</v>
      </c>
      <c r="E35" s="34">
        <f t="shared" si="5"/>
        <v>10</v>
      </c>
      <c r="F35" s="31">
        <v>0</v>
      </c>
      <c r="G35" s="31">
        <v>0</v>
      </c>
      <c r="H35" s="31">
        <v>5</v>
      </c>
      <c r="I35" s="64">
        <v>7</v>
      </c>
      <c r="J35" s="31">
        <v>0</v>
      </c>
      <c r="K35" s="64">
        <v>0</v>
      </c>
      <c r="L35" s="31">
        <v>5</v>
      </c>
      <c r="M35" s="31">
        <v>0</v>
      </c>
      <c r="N35" s="34">
        <f t="shared" si="6"/>
        <v>7</v>
      </c>
      <c r="O35" s="36">
        <f t="shared" si="7"/>
        <v>0.7</v>
      </c>
    </row>
    <row r="36" spans="1:15" ht="38.25" x14ac:dyDescent="0.25">
      <c r="A36" s="2" t="s">
        <v>149</v>
      </c>
      <c r="B36" s="2" t="s">
        <v>148</v>
      </c>
      <c r="C36" s="2" t="s">
        <v>342</v>
      </c>
      <c r="D36" s="2" t="s">
        <v>341</v>
      </c>
      <c r="E36" s="34">
        <f t="shared" si="5"/>
        <v>40</v>
      </c>
      <c r="F36" s="31">
        <v>0</v>
      </c>
      <c r="G36" s="31">
        <v>39</v>
      </c>
      <c r="H36" s="31">
        <v>20</v>
      </c>
      <c r="I36" s="64">
        <v>57</v>
      </c>
      <c r="J36" s="31">
        <v>0</v>
      </c>
      <c r="K36" s="64">
        <v>0</v>
      </c>
      <c r="L36" s="31">
        <v>20</v>
      </c>
      <c r="M36" s="31">
        <v>0</v>
      </c>
      <c r="N36" s="34">
        <f t="shared" si="6"/>
        <v>96</v>
      </c>
      <c r="O36" s="36">
        <f t="shared" si="7"/>
        <v>2.4</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s>
  <pageMargins left="0.7" right="0.7" top="0.75" bottom="0.75" header="0.3" footer="0.3"/>
  <pageSetup scale="3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34"/>
  <sheetViews>
    <sheetView zoomScale="70" zoomScaleNormal="70" workbookViewId="0">
      <selection activeCell="J16" sqref="J1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260</v>
      </c>
      <c r="C5" s="101" t="s">
        <v>78</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166</v>
      </c>
      <c r="B11" s="2" t="s">
        <v>165</v>
      </c>
      <c r="C11" s="2" t="s">
        <v>338</v>
      </c>
      <c r="D11" s="2" t="s">
        <v>79</v>
      </c>
      <c r="E11" s="31">
        <f>+F11+H11+J11+L11</f>
        <v>3</v>
      </c>
      <c r="F11" s="31">
        <v>0</v>
      </c>
      <c r="G11" s="31">
        <v>0</v>
      </c>
      <c r="H11" s="31">
        <v>3</v>
      </c>
      <c r="I11" s="64">
        <v>3</v>
      </c>
      <c r="J11" s="31">
        <v>0</v>
      </c>
      <c r="K11" s="64">
        <v>0</v>
      </c>
      <c r="L11" s="31">
        <v>0</v>
      </c>
      <c r="M11" s="31">
        <v>0</v>
      </c>
      <c r="N11" s="34">
        <f>+G11+I11+K11+M11</f>
        <v>3</v>
      </c>
      <c r="O11" s="36">
        <f>IFERROR(N11/E11,0%)</f>
        <v>1</v>
      </c>
    </row>
    <row r="14" spans="1:16" ht="15.75" x14ac:dyDescent="0.25">
      <c r="A14" s="4"/>
      <c r="B14" s="99" t="s">
        <v>0</v>
      </c>
      <c r="C14" s="99"/>
      <c r="D14" s="99"/>
      <c r="E14" s="99"/>
      <c r="F14" s="99"/>
      <c r="G14" s="99"/>
      <c r="H14" s="99"/>
      <c r="I14" s="99"/>
      <c r="J14" s="99"/>
      <c r="K14" s="99"/>
      <c r="L14" s="99"/>
      <c r="M14" s="99"/>
      <c r="N14" s="99"/>
      <c r="O14" s="99"/>
    </row>
    <row r="15" spans="1:16" x14ac:dyDescent="0.25">
      <c r="A15" s="4"/>
      <c r="B15" s="100" t="s">
        <v>475</v>
      </c>
      <c r="C15" s="100"/>
      <c r="D15" s="100"/>
      <c r="E15" s="100"/>
      <c r="F15" s="100"/>
      <c r="G15" s="100"/>
      <c r="H15" s="100"/>
      <c r="I15" s="100"/>
      <c r="J15" s="100"/>
      <c r="K15" s="100"/>
      <c r="L15" s="100"/>
      <c r="M15" s="100"/>
      <c r="N15" s="100"/>
      <c r="O15" s="100"/>
    </row>
    <row r="16" spans="1:16" x14ac:dyDescent="0.25">
      <c r="A16" s="4"/>
      <c r="B16" s="42"/>
      <c r="C16" s="42"/>
      <c r="D16" s="42"/>
      <c r="E16" s="42"/>
      <c r="F16" s="42"/>
      <c r="G16" s="42"/>
      <c r="H16" s="42"/>
      <c r="I16" s="61"/>
      <c r="J16" s="42"/>
      <c r="K16" s="61"/>
      <c r="L16" s="42"/>
      <c r="M16" s="42"/>
      <c r="N16" s="42"/>
      <c r="O16" s="42"/>
    </row>
    <row r="17" spans="1:16" ht="15.75" x14ac:dyDescent="0.25">
      <c r="A17" s="4"/>
      <c r="B17" s="12"/>
      <c r="C17" s="12"/>
      <c r="D17" s="12"/>
      <c r="E17" s="12"/>
      <c r="F17" s="12"/>
      <c r="G17" s="12"/>
      <c r="H17" s="12"/>
      <c r="I17" s="62"/>
      <c r="J17" s="12"/>
      <c r="K17" s="62"/>
      <c r="L17" s="12"/>
      <c r="M17" s="12"/>
      <c r="N17" s="12"/>
      <c r="O17" s="12"/>
    </row>
    <row r="18" spans="1:16" ht="15.75" x14ac:dyDescent="0.25">
      <c r="A18" s="6" t="s">
        <v>1</v>
      </c>
      <c r="B18" s="32">
        <v>260</v>
      </c>
      <c r="C18" s="101" t="s">
        <v>78</v>
      </c>
      <c r="D18" s="101"/>
      <c r="E18" s="101"/>
      <c r="F18" s="101"/>
      <c r="G18" s="101"/>
      <c r="H18" s="101"/>
      <c r="I18" s="101"/>
      <c r="J18" s="101"/>
      <c r="K18" s="101"/>
      <c r="L18" s="101"/>
      <c r="M18" s="101"/>
      <c r="N18" s="101"/>
      <c r="O18" s="41"/>
    </row>
    <row r="19" spans="1:16" x14ac:dyDescent="0.25">
      <c r="A19" s="6" t="s">
        <v>13</v>
      </c>
      <c r="B19" s="11" t="s">
        <v>4</v>
      </c>
      <c r="C19" s="101" t="s">
        <v>37</v>
      </c>
      <c r="D19" s="101"/>
      <c r="E19" s="101"/>
      <c r="F19" s="101"/>
      <c r="G19" s="101"/>
      <c r="H19" s="101"/>
      <c r="I19" s="101"/>
      <c r="J19" s="101"/>
      <c r="K19" s="101"/>
      <c r="L19" s="101"/>
      <c r="M19" s="101"/>
      <c r="N19" s="101"/>
      <c r="O19" s="8"/>
      <c r="P19" s="4"/>
    </row>
    <row r="20" spans="1:16" x14ac:dyDescent="0.25">
      <c r="B20" s="9"/>
      <c r="C20" s="9"/>
      <c r="D20" s="9"/>
      <c r="E20" s="9"/>
      <c r="F20" s="9"/>
      <c r="G20" s="9"/>
      <c r="H20" s="9"/>
      <c r="I20" s="63"/>
      <c r="J20" s="9"/>
      <c r="K20" s="63"/>
      <c r="L20" s="9"/>
      <c r="M20" s="9"/>
      <c r="N20" s="9"/>
    </row>
    <row r="21" spans="1:16" x14ac:dyDescent="0.25">
      <c r="A21" s="102" t="s">
        <v>21</v>
      </c>
      <c r="B21" s="102" t="s">
        <v>22</v>
      </c>
      <c r="C21" s="102" t="s">
        <v>23</v>
      </c>
      <c r="D21" s="102" t="s">
        <v>24</v>
      </c>
      <c r="E21" s="102" t="s">
        <v>5</v>
      </c>
      <c r="F21" s="103" t="s">
        <v>25</v>
      </c>
      <c r="G21" s="103"/>
      <c r="H21" s="103"/>
      <c r="I21" s="103"/>
      <c r="J21" s="103"/>
      <c r="K21" s="103"/>
      <c r="L21" s="103"/>
      <c r="M21" s="103"/>
      <c r="N21" s="104" t="s">
        <v>16</v>
      </c>
      <c r="O21" s="102" t="s">
        <v>17</v>
      </c>
    </row>
    <row r="22" spans="1:16" x14ac:dyDescent="0.25">
      <c r="A22" s="102"/>
      <c r="B22" s="102"/>
      <c r="C22" s="102"/>
      <c r="D22" s="102"/>
      <c r="E22" s="102"/>
      <c r="F22" s="103" t="s">
        <v>6</v>
      </c>
      <c r="G22" s="103"/>
      <c r="H22" s="103" t="s">
        <v>7</v>
      </c>
      <c r="I22" s="103"/>
      <c r="J22" s="103" t="s">
        <v>8</v>
      </c>
      <c r="K22" s="103"/>
      <c r="L22" s="103" t="s">
        <v>9</v>
      </c>
      <c r="M22" s="103"/>
      <c r="N22" s="104"/>
      <c r="O22" s="102"/>
    </row>
    <row r="23" spans="1:16" x14ac:dyDescent="0.25">
      <c r="A23" s="102"/>
      <c r="B23" s="102"/>
      <c r="C23" s="102"/>
      <c r="D23" s="102"/>
      <c r="E23" s="102"/>
      <c r="F23" s="43" t="s">
        <v>10</v>
      </c>
      <c r="G23" s="43" t="s">
        <v>11</v>
      </c>
      <c r="H23" s="43" t="s">
        <v>10</v>
      </c>
      <c r="I23" s="60" t="s">
        <v>11</v>
      </c>
      <c r="J23" s="43" t="s">
        <v>10</v>
      </c>
      <c r="K23" s="73" t="s">
        <v>12</v>
      </c>
      <c r="L23" s="43" t="s">
        <v>10</v>
      </c>
      <c r="M23" s="43" t="s">
        <v>12</v>
      </c>
      <c r="N23" s="104"/>
      <c r="O23" s="102"/>
    </row>
    <row r="24" spans="1:16" ht="63.75" x14ac:dyDescent="0.25">
      <c r="A24" s="2" t="s">
        <v>157</v>
      </c>
      <c r="B24" s="2" t="s">
        <v>329</v>
      </c>
      <c r="C24" s="2" t="s">
        <v>1091</v>
      </c>
      <c r="D24" s="2" t="s">
        <v>1092</v>
      </c>
      <c r="E24" s="34">
        <f t="shared" ref="E24" si="0">+F24+H24+J24+L24</f>
        <v>26</v>
      </c>
      <c r="F24" s="31">
        <v>6</v>
      </c>
      <c r="G24" s="31">
        <v>6</v>
      </c>
      <c r="H24" s="31">
        <v>7</v>
      </c>
      <c r="I24" s="64">
        <v>7</v>
      </c>
      <c r="J24" s="31">
        <v>6</v>
      </c>
      <c r="K24" s="64">
        <v>6</v>
      </c>
      <c r="L24" s="31">
        <v>7</v>
      </c>
      <c r="M24" s="31">
        <v>0</v>
      </c>
      <c r="N24" s="34">
        <f t="shared" ref="N24" si="1">+G24+I24+K24+M24</f>
        <v>19</v>
      </c>
      <c r="O24" s="36">
        <f t="shared" ref="O24" si="2">IFERROR(N24/E24,0%)</f>
        <v>0.73076923076923073</v>
      </c>
    </row>
    <row r="25" spans="1:16" ht="63.75" x14ac:dyDescent="0.25">
      <c r="A25" s="2" t="s">
        <v>157</v>
      </c>
      <c r="B25" s="2" t="s">
        <v>329</v>
      </c>
      <c r="C25" s="2" t="s">
        <v>1091</v>
      </c>
      <c r="D25" s="2" t="s">
        <v>1093</v>
      </c>
      <c r="E25" s="34">
        <f t="shared" ref="E25:E34" si="3">+F25+H25+J25+L25</f>
        <v>12</v>
      </c>
      <c r="F25" s="31">
        <v>3</v>
      </c>
      <c r="G25" s="31">
        <v>3</v>
      </c>
      <c r="H25" s="31">
        <v>3</v>
      </c>
      <c r="I25" s="64">
        <v>3</v>
      </c>
      <c r="J25" s="31">
        <v>3</v>
      </c>
      <c r="K25" s="64">
        <v>3</v>
      </c>
      <c r="L25" s="31">
        <v>3</v>
      </c>
      <c r="M25" s="31">
        <v>0</v>
      </c>
      <c r="N25" s="34">
        <f t="shared" ref="N25:N34" si="4">+G25+I25+K25+M25</f>
        <v>9</v>
      </c>
      <c r="O25" s="36">
        <f t="shared" ref="O25:O34" si="5">IFERROR(N25/E25,0%)</f>
        <v>0.75</v>
      </c>
    </row>
    <row r="26" spans="1:16" ht="63.75" x14ac:dyDescent="0.25">
      <c r="A26" s="2" t="s">
        <v>157</v>
      </c>
      <c r="B26" s="2" t="s">
        <v>329</v>
      </c>
      <c r="C26" s="2" t="s">
        <v>1091</v>
      </c>
      <c r="D26" s="2" t="s">
        <v>1094</v>
      </c>
      <c r="E26" s="34">
        <f t="shared" si="3"/>
        <v>26</v>
      </c>
      <c r="F26" s="31">
        <v>6</v>
      </c>
      <c r="G26" s="31">
        <v>6</v>
      </c>
      <c r="H26" s="31">
        <v>7</v>
      </c>
      <c r="I26" s="64">
        <v>7</v>
      </c>
      <c r="J26" s="31">
        <v>6</v>
      </c>
      <c r="K26" s="64">
        <v>6</v>
      </c>
      <c r="L26" s="31">
        <v>7</v>
      </c>
      <c r="M26" s="31">
        <v>0</v>
      </c>
      <c r="N26" s="34">
        <f t="shared" si="4"/>
        <v>19</v>
      </c>
      <c r="O26" s="36">
        <f t="shared" si="5"/>
        <v>0.73076923076923073</v>
      </c>
    </row>
    <row r="27" spans="1:16" ht="63.75" x14ac:dyDescent="0.25">
      <c r="A27" s="2" t="s">
        <v>157</v>
      </c>
      <c r="B27" s="2" t="s">
        <v>329</v>
      </c>
      <c r="C27" s="2" t="s">
        <v>1091</v>
      </c>
      <c r="D27" s="2" t="s">
        <v>1095</v>
      </c>
      <c r="E27" s="34">
        <f t="shared" si="3"/>
        <v>3</v>
      </c>
      <c r="F27" s="31">
        <v>0</v>
      </c>
      <c r="G27" s="31">
        <v>0</v>
      </c>
      <c r="H27" s="31">
        <v>1</v>
      </c>
      <c r="I27" s="64">
        <v>1</v>
      </c>
      <c r="J27" s="31">
        <v>1</v>
      </c>
      <c r="K27" s="64">
        <v>1</v>
      </c>
      <c r="L27" s="31">
        <v>1</v>
      </c>
      <c r="M27" s="31">
        <v>0</v>
      </c>
      <c r="N27" s="34">
        <f t="shared" si="4"/>
        <v>2</v>
      </c>
      <c r="O27" s="36">
        <f t="shared" si="5"/>
        <v>0.66666666666666663</v>
      </c>
    </row>
    <row r="28" spans="1:16" ht="63.75" x14ac:dyDescent="0.25">
      <c r="A28" s="2" t="s">
        <v>157</v>
      </c>
      <c r="B28" s="2" t="s">
        <v>329</v>
      </c>
      <c r="C28" s="2" t="s">
        <v>1091</v>
      </c>
      <c r="D28" s="2" t="s">
        <v>340</v>
      </c>
      <c r="E28" s="34">
        <f t="shared" si="3"/>
        <v>1</v>
      </c>
      <c r="F28" s="31">
        <v>0</v>
      </c>
      <c r="G28" s="31">
        <v>0</v>
      </c>
      <c r="H28" s="31">
        <v>0</v>
      </c>
      <c r="I28" s="64">
        <v>0</v>
      </c>
      <c r="J28" s="31">
        <v>0</v>
      </c>
      <c r="K28" s="64">
        <v>0</v>
      </c>
      <c r="L28" s="31">
        <v>1</v>
      </c>
      <c r="M28" s="31">
        <v>0</v>
      </c>
      <c r="N28" s="34">
        <f t="shared" si="4"/>
        <v>0</v>
      </c>
      <c r="O28" s="36">
        <f t="shared" si="5"/>
        <v>0</v>
      </c>
    </row>
    <row r="29" spans="1:16" ht="63.75" x14ac:dyDescent="0.25">
      <c r="A29" s="2" t="s">
        <v>157</v>
      </c>
      <c r="B29" s="2" t="s">
        <v>329</v>
      </c>
      <c r="C29" s="2" t="s">
        <v>1091</v>
      </c>
      <c r="D29" s="2" t="s">
        <v>339</v>
      </c>
      <c r="E29" s="34">
        <f t="shared" si="3"/>
        <v>2</v>
      </c>
      <c r="F29" s="31">
        <v>0</v>
      </c>
      <c r="G29" s="31">
        <v>0</v>
      </c>
      <c r="H29" s="31">
        <v>1</v>
      </c>
      <c r="I29" s="64">
        <v>1</v>
      </c>
      <c r="J29" s="31">
        <v>0</v>
      </c>
      <c r="K29" s="64">
        <v>0</v>
      </c>
      <c r="L29" s="31">
        <v>1</v>
      </c>
      <c r="M29" s="31">
        <v>0</v>
      </c>
      <c r="N29" s="34">
        <f t="shared" si="4"/>
        <v>1</v>
      </c>
      <c r="O29" s="36">
        <f t="shared" si="5"/>
        <v>0.5</v>
      </c>
    </row>
    <row r="30" spans="1:16" ht="63.75" x14ac:dyDescent="0.25">
      <c r="A30" s="2" t="s">
        <v>157</v>
      </c>
      <c r="B30" s="2" t="s">
        <v>329</v>
      </c>
      <c r="C30" s="2" t="s">
        <v>1091</v>
      </c>
      <c r="D30" s="2" t="s">
        <v>1096</v>
      </c>
      <c r="E30" s="34">
        <f t="shared" si="3"/>
        <v>26</v>
      </c>
      <c r="F30" s="31">
        <v>6</v>
      </c>
      <c r="G30" s="31">
        <v>6</v>
      </c>
      <c r="H30" s="31">
        <v>7</v>
      </c>
      <c r="I30" s="64">
        <v>7</v>
      </c>
      <c r="J30" s="31">
        <v>6</v>
      </c>
      <c r="K30" s="64">
        <v>6</v>
      </c>
      <c r="L30" s="31">
        <v>7</v>
      </c>
      <c r="M30" s="31">
        <v>0</v>
      </c>
      <c r="N30" s="34">
        <f t="shared" si="4"/>
        <v>19</v>
      </c>
      <c r="O30" s="36">
        <f t="shared" si="5"/>
        <v>0.73076923076923073</v>
      </c>
    </row>
    <row r="31" spans="1:16" ht="63.75" x14ac:dyDescent="0.25">
      <c r="A31" s="2" t="s">
        <v>157</v>
      </c>
      <c r="B31" s="2" t="s">
        <v>329</v>
      </c>
      <c r="C31" s="2" t="s">
        <v>1091</v>
      </c>
      <c r="D31" s="2" t="s">
        <v>1097</v>
      </c>
      <c r="E31" s="34">
        <f t="shared" si="3"/>
        <v>12</v>
      </c>
      <c r="F31" s="31">
        <v>3</v>
      </c>
      <c r="G31" s="31">
        <v>3</v>
      </c>
      <c r="H31" s="31">
        <v>3</v>
      </c>
      <c r="I31" s="64">
        <v>3</v>
      </c>
      <c r="J31" s="31">
        <v>3</v>
      </c>
      <c r="K31" s="64">
        <v>3</v>
      </c>
      <c r="L31" s="31">
        <v>3</v>
      </c>
      <c r="M31" s="31">
        <v>0</v>
      </c>
      <c r="N31" s="34">
        <f t="shared" si="4"/>
        <v>9</v>
      </c>
      <c r="O31" s="36">
        <f t="shared" si="5"/>
        <v>0.75</v>
      </c>
    </row>
    <row r="32" spans="1:16" ht="63.75" x14ac:dyDescent="0.25">
      <c r="A32" s="2" t="s">
        <v>157</v>
      </c>
      <c r="B32" s="2" t="s">
        <v>329</v>
      </c>
      <c r="C32" s="2" t="s">
        <v>1091</v>
      </c>
      <c r="D32" s="2" t="s">
        <v>1098</v>
      </c>
      <c r="E32" s="34">
        <f t="shared" si="3"/>
        <v>1</v>
      </c>
      <c r="F32" s="31">
        <v>0</v>
      </c>
      <c r="G32" s="31">
        <v>0</v>
      </c>
      <c r="H32" s="31">
        <v>0</v>
      </c>
      <c r="I32" s="64">
        <v>0</v>
      </c>
      <c r="J32" s="31">
        <v>0</v>
      </c>
      <c r="K32" s="64">
        <v>0</v>
      </c>
      <c r="L32" s="31">
        <v>1</v>
      </c>
      <c r="M32" s="31">
        <v>0</v>
      </c>
      <c r="N32" s="34">
        <f t="shared" si="4"/>
        <v>0</v>
      </c>
      <c r="O32" s="36">
        <f t="shared" si="5"/>
        <v>0</v>
      </c>
    </row>
    <row r="33" spans="1:15" ht="63.75" x14ac:dyDescent="0.25">
      <c r="A33" s="2" t="s">
        <v>157</v>
      </c>
      <c r="B33" s="2" t="s">
        <v>329</v>
      </c>
      <c r="C33" s="2" t="s">
        <v>1091</v>
      </c>
      <c r="D33" s="2" t="s">
        <v>1099</v>
      </c>
      <c r="E33" s="34">
        <f t="shared" si="3"/>
        <v>2</v>
      </c>
      <c r="F33" s="31">
        <v>1</v>
      </c>
      <c r="G33" s="31">
        <v>1</v>
      </c>
      <c r="H33" s="31">
        <v>0</v>
      </c>
      <c r="I33" s="64">
        <v>0</v>
      </c>
      <c r="J33" s="31">
        <v>1</v>
      </c>
      <c r="K33" s="64">
        <v>1</v>
      </c>
      <c r="L33" s="31">
        <v>0</v>
      </c>
      <c r="M33" s="31">
        <v>0</v>
      </c>
      <c r="N33" s="34">
        <f t="shared" si="4"/>
        <v>2</v>
      </c>
      <c r="O33" s="36">
        <f t="shared" si="5"/>
        <v>1</v>
      </c>
    </row>
    <row r="34" spans="1:15" x14ac:dyDescent="0.25">
      <c r="A34" s="2"/>
      <c r="B34" s="2"/>
      <c r="C34" s="2"/>
      <c r="D34" s="2"/>
      <c r="E34" s="34">
        <f t="shared" si="3"/>
        <v>0</v>
      </c>
      <c r="F34" s="31"/>
      <c r="G34" s="31"/>
      <c r="H34" s="31"/>
      <c r="I34" s="64"/>
      <c r="J34" s="31"/>
      <c r="K34" s="64"/>
      <c r="L34" s="31"/>
      <c r="M34" s="31"/>
      <c r="N34" s="34">
        <f t="shared" si="4"/>
        <v>0</v>
      </c>
      <c r="O34"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3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28"/>
  <sheetViews>
    <sheetView zoomScale="70" zoomScaleNormal="70" workbookViewId="0">
      <selection activeCell="I13" sqref="I1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261</v>
      </c>
      <c r="C5" s="101" t="s">
        <v>80</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166</v>
      </c>
      <c r="B11" s="2" t="s">
        <v>195</v>
      </c>
      <c r="C11" s="2" t="s">
        <v>196</v>
      </c>
      <c r="D11" s="2" t="s">
        <v>1100</v>
      </c>
      <c r="E11" s="31">
        <f>+F11+H11+J11+L11</f>
        <v>1</v>
      </c>
      <c r="F11" s="31">
        <v>1</v>
      </c>
      <c r="G11" s="31">
        <v>1</v>
      </c>
      <c r="H11" s="31">
        <v>0</v>
      </c>
      <c r="I11" s="64">
        <v>0</v>
      </c>
      <c r="J11" s="31">
        <v>0</v>
      </c>
      <c r="K11" s="64">
        <v>0</v>
      </c>
      <c r="L11" s="31">
        <v>0</v>
      </c>
      <c r="M11" s="31">
        <v>0</v>
      </c>
      <c r="N11" s="34">
        <f>+G11+I11+K11+M11</f>
        <v>1</v>
      </c>
      <c r="O11" s="36">
        <f>IFERROR(N11/E11,0%)</f>
        <v>1</v>
      </c>
    </row>
    <row r="12" spans="1:16" ht="51" x14ac:dyDescent="0.25">
      <c r="A12" s="2" t="s">
        <v>166</v>
      </c>
      <c r="B12" s="2" t="s">
        <v>195</v>
      </c>
      <c r="C12" s="2" t="s">
        <v>196</v>
      </c>
      <c r="D12" s="2" t="s">
        <v>1101</v>
      </c>
      <c r="E12" s="31">
        <f t="shared" ref="E12:E13" si="0">+F12+H12+J12+L12</f>
        <v>4</v>
      </c>
      <c r="F12" s="31">
        <v>1</v>
      </c>
      <c r="G12" s="31">
        <v>1</v>
      </c>
      <c r="H12" s="31">
        <v>1</v>
      </c>
      <c r="I12" s="64">
        <v>2</v>
      </c>
      <c r="J12" s="31">
        <v>1</v>
      </c>
      <c r="K12" s="64">
        <v>1</v>
      </c>
      <c r="L12" s="31">
        <v>1</v>
      </c>
      <c r="M12" s="31">
        <v>0</v>
      </c>
      <c r="N12" s="34">
        <f t="shared" ref="N12:N13" si="1">+G12+I12+K12+M12</f>
        <v>4</v>
      </c>
      <c r="O12" s="36">
        <f t="shared" ref="O12:O13" si="2">IFERROR(N12/E12,0%)</f>
        <v>1</v>
      </c>
    </row>
    <row r="13" spans="1:16" ht="63.75" x14ac:dyDescent="0.25">
      <c r="A13" s="2" t="s">
        <v>166</v>
      </c>
      <c r="B13" s="2" t="s">
        <v>195</v>
      </c>
      <c r="C13" s="2" t="s">
        <v>194</v>
      </c>
      <c r="D13" s="2" t="s">
        <v>1102</v>
      </c>
      <c r="E13" s="31">
        <f t="shared" si="0"/>
        <v>360</v>
      </c>
      <c r="F13" s="31">
        <v>90</v>
      </c>
      <c r="G13" s="31">
        <v>90</v>
      </c>
      <c r="H13" s="31">
        <v>90</v>
      </c>
      <c r="I13" s="64">
        <v>98</v>
      </c>
      <c r="J13" s="31">
        <v>90</v>
      </c>
      <c r="K13" s="64">
        <v>90</v>
      </c>
      <c r="L13" s="31">
        <v>90</v>
      </c>
      <c r="M13" s="31">
        <v>0</v>
      </c>
      <c r="N13" s="34">
        <f t="shared" si="1"/>
        <v>278</v>
      </c>
      <c r="O13" s="36">
        <f t="shared" si="2"/>
        <v>0.77222222222222225</v>
      </c>
    </row>
    <row r="16" spans="1:16" ht="15.75" x14ac:dyDescent="0.25">
      <c r="A16" s="4"/>
      <c r="B16" s="99" t="s">
        <v>0</v>
      </c>
      <c r="C16" s="99"/>
      <c r="D16" s="99"/>
      <c r="E16" s="99"/>
      <c r="F16" s="99"/>
      <c r="G16" s="99"/>
      <c r="H16" s="99"/>
      <c r="I16" s="99"/>
      <c r="J16" s="99"/>
      <c r="K16" s="99"/>
      <c r="L16" s="99"/>
      <c r="M16" s="99"/>
      <c r="N16" s="99"/>
      <c r="O16" s="99"/>
    </row>
    <row r="17" spans="1:16" x14ac:dyDescent="0.25">
      <c r="A17" s="4"/>
      <c r="B17" s="100" t="s">
        <v>475</v>
      </c>
      <c r="C17" s="100"/>
      <c r="D17" s="100"/>
      <c r="E17" s="100"/>
      <c r="F17" s="100"/>
      <c r="G17" s="100"/>
      <c r="H17" s="100"/>
      <c r="I17" s="100"/>
      <c r="J17" s="100"/>
      <c r="K17" s="100"/>
      <c r="L17" s="100"/>
      <c r="M17" s="100"/>
      <c r="N17" s="100"/>
      <c r="O17" s="100"/>
    </row>
    <row r="18" spans="1:16" x14ac:dyDescent="0.25">
      <c r="A18" s="4"/>
      <c r="B18" s="42"/>
      <c r="C18" s="42"/>
      <c r="D18" s="42"/>
      <c r="E18" s="42"/>
      <c r="F18" s="42"/>
      <c r="G18" s="42"/>
      <c r="H18" s="42"/>
      <c r="I18" s="61"/>
      <c r="J18" s="42"/>
      <c r="K18" s="61"/>
      <c r="L18" s="42"/>
      <c r="M18" s="42"/>
      <c r="N18" s="42"/>
      <c r="O18" s="42"/>
    </row>
    <row r="19" spans="1:16" ht="15.75" x14ac:dyDescent="0.25">
      <c r="A19" s="4"/>
      <c r="B19" s="12"/>
      <c r="C19" s="12"/>
      <c r="D19" s="12"/>
      <c r="E19" s="12"/>
      <c r="F19" s="12"/>
      <c r="G19" s="12"/>
      <c r="H19" s="12"/>
      <c r="I19" s="62"/>
      <c r="J19" s="12"/>
      <c r="K19" s="62"/>
      <c r="L19" s="12"/>
      <c r="M19" s="12"/>
      <c r="N19" s="12"/>
      <c r="O19" s="12"/>
    </row>
    <row r="20" spans="1:16" ht="15.75" x14ac:dyDescent="0.25">
      <c r="A20" s="6" t="s">
        <v>1</v>
      </c>
      <c r="B20" s="32">
        <v>261</v>
      </c>
      <c r="C20" s="101" t="s">
        <v>80</v>
      </c>
      <c r="D20" s="101"/>
      <c r="E20" s="101"/>
      <c r="F20" s="101"/>
      <c r="G20" s="101"/>
      <c r="H20" s="101"/>
      <c r="I20" s="101"/>
      <c r="J20" s="101"/>
      <c r="K20" s="101"/>
      <c r="L20" s="101"/>
      <c r="M20" s="101"/>
      <c r="N20" s="101"/>
      <c r="O20" s="41"/>
    </row>
    <row r="21" spans="1:16" x14ac:dyDescent="0.25">
      <c r="A21" s="6" t="s">
        <v>13</v>
      </c>
      <c r="B21" s="11" t="s">
        <v>4</v>
      </c>
      <c r="C21" s="101" t="s">
        <v>37</v>
      </c>
      <c r="D21" s="101"/>
      <c r="E21" s="101"/>
      <c r="F21" s="101"/>
      <c r="G21" s="101"/>
      <c r="H21" s="101"/>
      <c r="I21" s="101"/>
      <c r="J21" s="101"/>
      <c r="K21" s="101"/>
      <c r="L21" s="101"/>
      <c r="M21" s="101"/>
      <c r="N21" s="101"/>
      <c r="O21" s="8"/>
      <c r="P21" s="4"/>
    </row>
    <row r="22" spans="1:16" x14ac:dyDescent="0.25">
      <c r="B22" s="9"/>
      <c r="C22" s="9"/>
      <c r="D22" s="9"/>
      <c r="E22" s="9"/>
      <c r="F22" s="9"/>
      <c r="G22" s="9"/>
      <c r="H22" s="9"/>
      <c r="I22" s="63"/>
      <c r="J22" s="9"/>
      <c r="K22" s="63"/>
      <c r="L22" s="9"/>
      <c r="M22" s="9"/>
      <c r="N22" s="9"/>
    </row>
    <row r="23" spans="1:16" x14ac:dyDescent="0.25">
      <c r="A23" s="102" t="s">
        <v>21</v>
      </c>
      <c r="B23" s="102" t="s">
        <v>22</v>
      </c>
      <c r="C23" s="102" t="s">
        <v>23</v>
      </c>
      <c r="D23" s="102" t="s">
        <v>24</v>
      </c>
      <c r="E23" s="102" t="s">
        <v>5</v>
      </c>
      <c r="F23" s="103" t="s">
        <v>25</v>
      </c>
      <c r="G23" s="103"/>
      <c r="H23" s="103"/>
      <c r="I23" s="103"/>
      <c r="J23" s="103"/>
      <c r="K23" s="103"/>
      <c r="L23" s="103"/>
      <c r="M23" s="103"/>
      <c r="N23" s="104" t="s">
        <v>16</v>
      </c>
      <c r="O23" s="102" t="s">
        <v>17</v>
      </c>
    </row>
    <row r="24" spans="1:16" x14ac:dyDescent="0.25">
      <c r="A24" s="102"/>
      <c r="B24" s="102"/>
      <c r="C24" s="102"/>
      <c r="D24" s="102"/>
      <c r="E24" s="102"/>
      <c r="F24" s="103" t="s">
        <v>6</v>
      </c>
      <c r="G24" s="103"/>
      <c r="H24" s="103" t="s">
        <v>7</v>
      </c>
      <c r="I24" s="103"/>
      <c r="J24" s="103" t="s">
        <v>8</v>
      </c>
      <c r="K24" s="103"/>
      <c r="L24" s="103" t="s">
        <v>9</v>
      </c>
      <c r="M24" s="103"/>
      <c r="N24" s="104"/>
      <c r="O24" s="102"/>
    </row>
    <row r="25" spans="1:16" x14ac:dyDescent="0.25">
      <c r="A25" s="102"/>
      <c r="B25" s="102"/>
      <c r="C25" s="102"/>
      <c r="D25" s="102"/>
      <c r="E25" s="102"/>
      <c r="F25" s="43" t="s">
        <v>10</v>
      </c>
      <c r="G25" s="43" t="s">
        <v>11</v>
      </c>
      <c r="H25" s="43" t="s">
        <v>10</v>
      </c>
      <c r="I25" s="60" t="s">
        <v>11</v>
      </c>
      <c r="J25" s="43" t="s">
        <v>10</v>
      </c>
      <c r="K25" s="73" t="s">
        <v>12</v>
      </c>
      <c r="L25" s="43" t="s">
        <v>10</v>
      </c>
      <c r="M25" s="43" t="s">
        <v>12</v>
      </c>
      <c r="N25" s="104"/>
      <c r="O25" s="102"/>
    </row>
    <row r="26" spans="1:16" ht="63.75" x14ac:dyDescent="0.25">
      <c r="A26" s="2" t="s">
        <v>152</v>
      </c>
      <c r="B26" s="2" t="s">
        <v>201</v>
      </c>
      <c r="C26" s="2" t="s">
        <v>316</v>
      </c>
      <c r="D26" s="2" t="s">
        <v>1103</v>
      </c>
      <c r="E26" s="34">
        <f t="shared" ref="E26:E28" si="3">+F26+H26+J26+L26</f>
        <v>360</v>
      </c>
      <c r="F26" s="31">
        <v>90</v>
      </c>
      <c r="G26" s="31">
        <v>90</v>
      </c>
      <c r="H26" s="31">
        <v>90</v>
      </c>
      <c r="I26" s="64">
        <v>100</v>
      </c>
      <c r="J26" s="31">
        <v>90</v>
      </c>
      <c r="K26" s="64">
        <v>90</v>
      </c>
      <c r="L26" s="31">
        <v>90</v>
      </c>
      <c r="M26" s="31">
        <v>0</v>
      </c>
      <c r="N26" s="34">
        <f t="shared" ref="N26:N28" si="4">+G26+I26+K26+M26</f>
        <v>280</v>
      </c>
      <c r="O26" s="36">
        <f t="shared" ref="O26:O28" si="5">IFERROR(N26/E26,0%)</f>
        <v>0.77777777777777779</v>
      </c>
    </row>
    <row r="27" spans="1:16" ht="63.75" x14ac:dyDescent="0.25">
      <c r="A27" s="2" t="s">
        <v>152</v>
      </c>
      <c r="B27" s="2" t="s">
        <v>201</v>
      </c>
      <c r="C27" s="2" t="s">
        <v>316</v>
      </c>
      <c r="D27" s="2" t="s">
        <v>1104</v>
      </c>
      <c r="E27" s="34">
        <f t="shared" si="3"/>
        <v>2</v>
      </c>
      <c r="F27" s="31">
        <v>0</v>
      </c>
      <c r="G27" s="31">
        <v>0</v>
      </c>
      <c r="H27" s="31">
        <v>1</v>
      </c>
      <c r="I27" s="64">
        <v>1</v>
      </c>
      <c r="J27" s="31">
        <v>1</v>
      </c>
      <c r="K27" s="64">
        <v>1</v>
      </c>
      <c r="L27" s="31">
        <v>0</v>
      </c>
      <c r="M27" s="31">
        <v>0</v>
      </c>
      <c r="N27" s="34">
        <f t="shared" si="4"/>
        <v>2</v>
      </c>
      <c r="O27" s="36">
        <f t="shared" si="5"/>
        <v>1</v>
      </c>
    </row>
    <row r="28" spans="1:16" ht="63.75" x14ac:dyDescent="0.25">
      <c r="A28" s="2" t="s">
        <v>152</v>
      </c>
      <c r="B28" s="2" t="s">
        <v>201</v>
      </c>
      <c r="C28" s="2" t="s">
        <v>316</v>
      </c>
      <c r="D28" s="2" t="s">
        <v>1105</v>
      </c>
      <c r="E28" s="34">
        <f t="shared" si="3"/>
        <v>360</v>
      </c>
      <c r="F28" s="31">
        <v>90</v>
      </c>
      <c r="G28" s="31">
        <v>90</v>
      </c>
      <c r="H28" s="31">
        <v>90</v>
      </c>
      <c r="I28" s="64">
        <v>100</v>
      </c>
      <c r="J28" s="31">
        <v>90</v>
      </c>
      <c r="K28" s="64">
        <v>90</v>
      </c>
      <c r="L28" s="31">
        <v>90</v>
      </c>
      <c r="M28" s="31">
        <v>0</v>
      </c>
      <c r="N28" s="34">
        <f t="shared" si="4"/>
        <v>280</v>
      </c>
      <c r="O28" s="36">
        <f t="shared" si="5"/>
        <v>0.77777777777777779</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3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42"/>
  <sheetViews>
    <sheetView zoomScale="70" zoomScaleNormal="70" workbookViewId="0">
      <selection activeCell="K41" sqref="K4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262</v>
      </c>
      <c r="C5" s="101" t="s">
        <v>81</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137</v>
      </c>
      <c r="B11" s="2" t="s">
        <v>136</v>
      </c>
      <c r="C11" s="2" t="s">
        <v>135</v>
      </c>
      <c r="D11" s="2" t="s">
        <v>1106</v>
      </c>
      <c r="E11" s="31">
        <f>+F11+H11+J11+L11</f>
        <v>2</v>
      </c>
      <c r="F11" s="31">
        <v>0</v>
      </c>
      <c r="G11" s="31">
        <v>0</v>
      </c>
      <c r="H11" s="31">
        <v>1</v>
      </c>
      <c r="I11" s="64">
        <v>1</v>
      </c>
      <c r="J11" s="31">
        <v>0</v>
      </c>
      <c r="K11" s="64">
        <v>0</v>
      </c>
      <c r="L11" s="31">
        <v>1</v>
      </c>
      <c r="M11" s="31">
        <v>0</v>
      </c>
      <c r="N11" s="34">
        <f>+G11+I11+K11+M11</f>
        <v>1</v>
      </c>
      <c r="O11" s="36">
        <f>IFERROR(N11/E11,0%)</f>
        <v>0.5</v>
      </c>
    </row>
    <row r="12" spans="1:16" ht="51" x14ac:dyDescent="0.25">
      <c r="A12" s="2" t="s">
        <v>137</v>
      </c>
      <c r="B12" s="2" t="s">
        <v>182</v>
      </c>
      <c r="C12" s="2" t="s">
        <v>181</v>
      </c>
      <c r="D12" s="2" t="s">
        <v>1107</v>
      </c>
      <c r="E12" s="31">
        <f t="shared" ref="E12:E27" si="0">+F12+H12+J12+L12</f>
        <v>1</v>
      </c>
      <c r="F12" s="31">
        <v>0</v>
      </c>
      <c r="G12" s="31">
        <v>0</v>
      </c>
      <c r="H12" s="31">
        <v>0</v>
      </c>
      <c r="I12" s="64">
        <v>0</v>
      </c>
      <c r="J12" s="31">
        <v>1</v>
      </c>
      <c r="K12" s="64">
        <v>1</v>
      </c>
      <c r="L12" s="31">
        <v>0</v>
      </c>
      <c r="M12" s="31">
        <v>0</v>
      </c>
      <c r="N12" s="34">
        <f t="shared" ref="N12:N27" si="1">+G12+I12+K12+M12</f>
        <v>1</v>
      </c>
      <c r="O12" s="36">
        <f t="shared" ref="O12:O27" si="2">IFERROR(N12/E12,0%)</f>
        <v>1</v>
      </c>
    </row>
    <row r="13" spans="1:16" ht="63.75" x14ac:dyDescent="0.25">
      <c r="A13" s="2" t="s">
        <v>140</v>
      </c>
      <c r="B13" s="2" t="s">
        <v>139</v>
      </c>
      <c r="C13" s="2" t="s">
        <v>138</v>
      </c>
      <c r="D13" s="2" t="s">
        <v>1108</v>
      </c>
      <c r="E13" s="31">
        <f t="shared" si="0"/>
        <v>10</v>
      </c>
      <c r="F13" s="31">
        <v>0</v>
      </c>
      <c r="G13" s="31">
        <v>0</v>
      </c>
      <c r="H13" s="31">
        <v>0</v>
      </c>
      <c r="I13" s="64">
        <v>0</v>
      </c>
      <c r="J13" s="31">
        <v>0</v>
      </c>
      <c r="K13" s="64">
        <v>0</v>
      </c>
      <c r="L13" s="31">
        <v>10</v>
      </c>
      <c r="M13" s="31">
        <v>0</v>
      </c>
      <c r="N13" s="34">
        <f t="shared" si="1"/>
        <v>0</v>
      </c>
      <c r="O13" s="36">
        <f t="shared" si="2"/>
        <v>0</v>
      </c>
    </row>
    <row r="14" spans="1:16" ht="63.75" x14ac:dyDescent="0.25">
      <c r="A14" s="2" t="s">
        <v>140</v>
      </c>
      <c r="B14" s="2" t="s">
        <v>139</v>
      </c>
      <c r="C14" s="2" t="s">
        <v>138</v>
      </c>
      <c r="D14" s="2" t="s">
        <v>1109</v>
      </c>
      <c r="E14" s="31">
        <f t="shared" si="0"/>
        <v>1</v>
      </c>
      <c r="F14" s="31">
        <v>0</v>
      </c>
      <c r="G14" s="31">
        <v>0</v>
      </c>
      <c r="H14" s="31">
        <v>0</v>
      </c>
      <c r="I14" s="64">
        <v>0</v>
      </c>
      <c r="J14" s="31">
        <v>0</v>
      </c>
      <c r="K14" s="64">
        <v>0</v>
      </c>
      <c r="L14" s="31">
        <v>1</v>
      </c>
      <c r="M14" s="31">
        <v>0</v>
      </c>
      <c r="N14" s="34">
        <f t="shared" si="1"/>
        <v>0</v>
      </c>
      <c r="O14" s="36">
        <f t="shared" si="2"/>
        <v>0</v>
      </c>
    </row>
    <row r="15" spans="1:16" ht="51" x14ac:dyDescent="0.25">
      <c r="A15" s="2" t="s">
        <v>140</v>
      </c>
      <c r="B15" s="2" t="s">
        <v>139</v>
      </c>
      <c r="C15" s="2" t="s">
        <v>197</v>
      </c>
      <c r="D15" s="2" t="s">
        <v>336</v>
      </c>
      <c r="E15" s="31">
        <f t="shared" si="0"/>
        <v>4</v>
      </c>
      <c r="F15" s="31">
        <v>0</v>
      </c>
      <c r="G15" s="31">
        <v>0</v>
      </c>
      <c r="H15" s="31">
        <v>2</v>
      </c>
      <c r="I15" s="64">
        <v>2</v>
      </c>
      <c r="J15" s="31">
        <v>0</v>
      </c>
      <c r="K15" s="64">
        <v>0</v>
      </c>
      <c r="L15" s="31">
        <v>2</v>
      </c>
      <c r="M15" s="31">
        <v>0</v>
      </c>
      <c r="N15" s="34">
        <f t="shared" si="1"/>
        <v>2</v>
      </c>
      <c r="O15" s="36">
        <f t="shared" si="2"/>
        <v>0.5</v>
      </c>
    </row>
    <row r="16" spans="1:16" ht="51" x14ac:dyDescent="0.25">
      <c r="A16" s="2" t="s">
        <v>140</v>
      </c>
      <c r="B16" s="2" t="s">
        <v>139</v>
      </c>
      <c r="C16" s="2" t="s">
        <v>197</v>
      </c>
      <c r="D16" s="2" t="s">
        <v>1110</v>
      </c>
      <c r="E16" s="31">
        <f t="shared" si="0"/>
        <v>3</v>
      </c>
      <c r="F16" s="31">
        <v>0</v>
      </c>
      <c r="G16" s="31">
        <v>0</v>
      </c>
      <c r="H16" s="31">
        <v>3</v>
      </c>
      <c r="I16" s="64">
        <v>3</v>
      </c>
      <c r="J16" s="31">
        <v>0</v>
      </c>
      <c r="K16" s="64">
        <v>0</v>
      </c>
      <c r="L16" s="31">
        <v>0</v>
      </c>
      <c r="M16" s="31">
        <v>0</v>
      </c>
      <c r="N16" s="34">
        <f t="shared" si="1"/>
        <v>3</v>
      </c>
      <c r="O16" s="36">
        <f t="shared" si="2"/>
        <v>1</v>
      </c>
    </row>
    <row r="17" spans="1:15" ht="51" x14ac:dyDescent="0.25">
      <c r="A17" s="2" t="s">
        <v>140</v>
      </c>
      <c r="B17" s="2" t="s">
        <v>139</v>
      </c>
      <c r="C17" s="2" t="s">
        <v>197</v>
      </c>
      <c r="D17" s="2" t="s">
        <v>1111</v>
      </c>
      <c r="E17" s="31">
        <f t="shared" si="0"/>
        <v>2</v>
      </c>
      <c r="F17" s="31">
        <v>0</v>
      </c>
      <c r="G17" s="31">
        <v>0</v>
      </c>
      <c r="H17" s="31">
        <v>1</v>
      </c>
      <c r="I17" s="64">
        <v>1</v>
      </c>
      <c r="J17" s="31">
        <v>0</v>
      </c>
      <c r="K17" s="64">
        <v>0</v>
      </c>
      <c r="L17" s="31">
        <v>1</v>
      </c>
      <c r="M17" s="31">
        <v>0</v>
      </c>
      <c r="N17" s="34">
        <f t="shared" si="1"/>
        <v>1</v>
      </c>
      <c r="O17" s="36">
        <f t="shared" si="2"/>
        <v>0.5</v>
      </c>
    </row>
    <row r="18" spans="1:15" ht="38.25" x14ac:dyDescent="0.25">
      <c r="A18" s="2" t="s">
        <v>140</v>
      </c>
      <c r="B18" s="2" t="s">
        <v>139</v>
      </c>
      <c r="C18" s="2" t="s">
        <v>267</v>
      </c>
      <c r="D18" s="2" t="s">
        <v>1112</v>
      </c>
      <c r="E18" s="31">
        <f t="shared" si="0"/>
        <v>3</v>
      </c>
      <c r="F18" s="31">
        <v>0</v>
      </c>
      <c r="G18" s="31">
        <v>0</v>
      </c>
      <c r="H18" s="31">
        <v>0</v>
      </c>
      <c r="I18" s="64">
        <v>0</v>
      </c>
      <c r="J18" s="31">
        <v>0</v>
      </c>
      <c r="K18" s="64">
        <v>0</v>
      </c>
      <c r="L18" s="31">
        <v>3</v>
      </c>
      <c r="M18" s="31">
        <v>0</v>
      </c>
      <c r="N18" s="34">
        <f t="shared" si="1"/>
        <v>0</v>
      </c>
      <c r="O18" s="36">
        <f t="shared" si="2"/>
        <v>0</v>
      </c>
    </row>
    <row r="19" spans="1:15" ht="38.25" x14ac:dyDescent="0.25">
      <c r="A19" s="2" t="s">
        <v>140</v>
      </c>
      <c r="B19" s="2" t="s">
        <v>139</v>
      </c>
      <c r="C19" s="2" t="s">
        <v>267</v>
      </c>
      <c r="D19" s="2" t="s">
        <v>1113</v>
      </c>
      <c r="E19" s="31">
        <f t="shared" si="0"/>
        <v>1</v>
      </c>
      <c r="F19" s="31">
        <v>0</v>
      </c>
      <c r="G19" s="31">
        <v>0</v>
      </c>
      <c r="H19" s="31">
        <v>0</v>
      </c>
      <c r="I19" s="64">
        <v>0</v>
      </c>
      <c r="J19" s="31">
        <v>1</v>
      </c>
      <c r="K19" s="64">
        <v>1</v>
      </c>
      <c r="L19" s="31">
        <v>0</v>
      </c>
      <c r="M19" s="31">
        <v>0</v>
      </c>
      <c r="N19" s="34">
        <f t="shared" si="1"/>
        <v>1</v>
      </c>
      <c r="O19" s="36">
        <f t="shared" si="2"/>
        <v>1</v>
      </c>
    </row>
    <row r="20" spans="1:15" ht="38.25" x14ac:dyDescent="0.25">
      <c r="A20" s="2" t="s">
        <v>140</v>
      </c>
      <c r="B20" s="2" t="s">
        <v>139</v>
      </c>
      <c r="C20" s="2" t="s">
        <v>301</v>
      </c>
      <c r="D20" s="2" t="s">
        <v>1114</v>
      </c>
      <c r="E20" s="31">
        <f t="shared" si="0"/>
        <v>3</v>
      </c>
      <c r="F20" s="31">
        <v>0</v>
      </c>
      <c r="G20" s="31">
        <v>0</v>
      </c>
      <c r="H20" s="31">
        <v>0</v>
      </c>
      <c r="I20" s="64">
        <v>0</v>
      </c>
      <c r="J20" s="31">
        <v>3</v>
      </c>
      <c r="K20" s="64">
        <v>1</v>
      </c>
      <c r="L20" s="31">
        <v>0</v>
      </c>
      <c r="M20" s="31">
        <v>0</v>
      </c>
      <c r="N20" s="34">
        <f t="shared" si="1"/>
        <v>1</v>
      </c>
      <c r="O20" s="36">
        <f t="shared" si="2"/>
        <v>0.33333333333333331</v>
      </c>
    </row>
    <row r="21" spans="1:15" ht="38.25" x14ac:dyDescent="0.25">
      <c r="A21" s="2" t="s">
        <v>140</v>
      </c>
      <c r="B21" s="2" t="s">
        <v>139</v>
      </c>
      <c r="C21" s="2" t="s">
        <v>301</v>
      </c>
      <c r="D21" s="2" t="s">
        <v>1115</v>
      </c>
      <c r="E21" s="31">
        <f t="shared" si="0"/>
        <v>1</v>
      </c>
      <c r="F21" s="31">
        <v>0</v>
      </c>
      <c r="G21" s="31">
        <v>0</v>
      </c>
      <c r="H21" s="31">
        <v>0</v>
      </c>
      <c r="I21" s="64">
        <v>0</v>
      </c>
      <c r="J21" s="31">
        <v>0</v>
      </c>
      <c r="K21" s="64">
        <v>0</v>
      </c>
      <c r="L21" s="31">
        <v>1</v>
      </c>
      <c r="M21" s="31">
        <v>0</v>
      </c>
      <c r="N21" s="34">
        <f t="shared" si="1"/>
        <v>0</v>
      </c>
      <c r="O21" s="36">
        <f t="shared" si="2"/>
        <v>0</v>
      </c>
    </row>
    <row r="22" spans="1:15" ht="38.25" x14ac:dyDescent="0.25">
      <c r="A22" s="2" t="s">
        <v>140</v>
      </c>
      <c r="B22" s="2" t="s">
        <v>139</v>
      </c>
      <c r="C22" s="2" t="s">
        <v>266</v>
      </c>
      <c r="D22" s="2" t="s">
        <v>1116</v>
      </c>
      <c r="E22" s="31">
        <f t="shared" si="0"/>
        <v>1</v>
      </c>
      <c r="F22" s="31">
        <v>0</v>
      </c>
      <c r="G22" s="31">
        <v>0</v>
      </c>
      <c r="H22" s="31">
        <v>0</v>
      </c>
      <c r="I22" s="64">
        <v>0</v>
      </c>
      <c r="J22" s="31">
        <v>0</v>
      </c>
      <c r="K22" s="64">
        <v>0</v>
      </c>
      <c r="L22" s="31">
        <v>1</v>
      </c>
      <c r="M22" s="31">
        <v>0</v>
      </c>
      <c r="N22" s="34">
        <f t="shared" si="1"/>
        <v>0</v>
      </c>
      <c r="O22" s="36">
        <f t="shared" si="2"/>
        <v>0</v>
      </c>
    </row>
    <row r="23" spans="1:15" ht="38.25" x14ac:dyDescent="0.25">
      <c r="A23" s="2" t="s">
        <v>140</v>
      </c>
      <c r="B23" s="2" t="s">
        <v>139</v>
      </c>
      <c r="C23" s="2" t="s">
        <v>266</v>
      </c>
      <c r="D23" s="2" t="s">
        <v>1117</v>
      </c>
      <c r="E23" s="31">
        <f t="shared" si="0"/>
        <v>1</v>
      </c>
      <c r="F23" s="31">
        <v>0</v>
      </c>
      <c r="G23" s="31">
        <v>0</v>
      </c>
      <c r="H23" s="31">
        <v>0</v>
      </c>
      <c r="I23" s="64">
        <v>0</v>
      </c>
      <c r="J23" s="31">
        <v>0</v>
      </c>
      <c r="K23" s="64">
        <v>0</v>
      </c>
      <c r="L23" s="31">
        <v>1</v>
      </c>
      <c r="M23" s="31">
        <v>0</v>
      </c>
      <c r="N23" s="34">
        <f t="shared" si="1"/>
        <v>0</v>
      </c>
      <c r="O23" s="36">
        <f t="shared" si="2"/>
        <v>0</v>
      </c>
    </row>
    <row r="24" spans="1:15" ht="38.25" x14ac:dyDescent="0.25">
      <c r="A24" s="2" t="s">
        <v>140</v>
      </c>
      <c r="B24" s="2" t="s">
        <v>139</v>
      </c>
      <c r="C24" s="2" t="s">
        <v>282</v>
      </c>
      <c r="D24" s="2" t="s">
        <v>1118</v>
      </c>
      <c r="E24" s="31">
        <f t="shared" si="0"/>
        <v>2</v>
      </c>
      <c r="F24" s="31">
        <v>0</v>
      </c>
      <c r="G24" s="31">
        <v>0</v>
      </c>
      <c r="H24" s="31">
        <v>1</v>
      </c>
      <c r="I24" s="64">
        <v>1</v>
      </c>
      <c r="J24" s="31">
        <v>0</v>
      </c>
      <c r="K24" s="64">
        <v>0</v>
      </c>
      <c r="L24" s="31">
        <v>1</v>
      </c>
      <c r="M24" s="31">
        <v>0</v>
      </c>
      <c r="N24" s="34">
        <f t="shared" si="1"/>
        <v>1</v>
      </c>
      <c r="O24" s="36">
        <f t="shared" si="2"/>
        <v>0.5</v>
      </c>
    </row>
    <row r="25" spans="1:15" ht="63.75" x14ac:dyDescent="0.25">
      <c r="A25" s="2" t="s">
        <v>140</v>
      </c>
      <c r="B25" s="2" t="s">
        <v>185</v>
      </c>
      <c r="C25" s="2" t="s">
        <v>246</v>
      </c>
      <c r="D25" s="2" t="s">
        <v>1119</v>
      </c>
      <c r="E25" s="31">
        <f t="shared" si="0"/>
        <v>2</v>
      </c>
      <c r="F25" s="31">
        <v>0</v>
      </c>
      <c r="G25" s="31">
        <v>0</v>
      </c>
      <c r="H25" s="31">
        <v>0</v>
      </c>
      <c r="I25" s="64">
        <v>0</v>
      </c>
      <c r="J25" s="31">
        <v>0</v>
      </c>
      <c r="K25" s="64">
        <v>0</v>
      </c>
      <c r="L25" s="31">
        <v>2</v>
      </c>
      <c r="M25" s="31">
        <v>0</v>
      </c>
      <c r="N25" s="34">
        <f t="shared" si="1"/>
        <v>0</v>
      </c>
      <c r="O25" s="36">
        <f t="shared" si="2"/>
        <v>0</v>
      </c>
    </row>
    <row r="26" spans="1:15" ht="51" x14ac:dyDescent="0.25">
      <c r="A26" s="2" t="s">
        <v>140</v>
      </c>
      <c r="B26" s="2" t="s">
        <v>185</v>
      </c>
      <c r="C26" s="2" t="s">
        <v>184</v>
      </c>
      <c r="D26" s="2" t="s">
        <v>1120</v>
      </c>
      <c r="E26" s="31">
        <f t="shared" si="0"/>
        <v>3</v>
      </c>
      <c r="F26" s="31">
        <v>0</v>
      </c>
      <c r="G26" s="31">
        <v>0</v>
      </c>
      <c r="H26" s="31">
        <v>0</v>
      </c>
      <c r="I26" s="64">
        <v>0</v>
      </c>
      <c r="J26" s="31">
        <v>0</v>
      </c>
      <c r="K26" s="64">
        <v>0</v>
      </c>
      <c r="L26" s="31">
        <v>3</v>
      </c>
      <c r="M26" s="31">
        <v>0</v>
      </c>
      <c r="N26" s="34">
        <f t="shared" si="1"/>
        <v>0</v>
      </c>
      <c r="O26" s="36">
        <f t="shared" si="2"/>
        <v>0</v>
      </c>
    </row>
    <row r="27" spans="1:15" ht="51" x14ac:dyDescent="0.25">
      <c r="A27" s="2" t="s">
        <v>143</v>
      </c>
      <c r="B27" s="2" t="s">
        <v>142</v>
      </c>
      <c r="C27" s="2" t="s">
        <v>141</v>
      </c>
      <c r="D27" s="2" t="s">
        <v>337</v>
      </c>
      <c r="E27" s="31">
        <f t="shared" si="0"/>
        <v>3</v>
      </c>
      <c r="F27" s="31">
        <v>0</v>
      </c>
      <c r="G27" s="31">
        <v>0</v>
      </c>
      <c r="H27" s="31">
        <v>0</v>
      </c>
      <c r="I27" s="64">
        <v>0</v>
      </c>
      <c r="J27" s="31">
        <v>0</v>
      </c>
      <c r="K27" s="64">
        <v>0</v>
      </c>
      <c r="L27" s="31">
        <v>3</v>
      </c>
      <c r="M27" s="31">
        <v>0</v>
      </c>
      <c r="N27" s="34">
        <f t="shared" si="1"/>
        <v>0</v>
      </c>
      <c r="O27" s="36">
        <f t="shared" si="2"/>
        <v>0</v>
      </c>
    </row>
    <row r="28" spans="1:15" ht="38.25" x14ac:dyDescent="0.25">
      <c r="A28" s="2" t="s">
        <v>143</v>
      </c>
      <c r="B28" s="2" t="s">
        <v>142</v>
      </c>
      <c r="C28" s="2" t="s">
        <v>223</v>
      </c>
      <c r="D28" s="2" t="s">
        <v>1121</v>
      </c>
      <c r="E28" s="31">
        <f t="shared" ref="E28:E29" si="3">+F28+H28+J28+L28</f>
        <v>5</v>
      </c>
      <c r="F28" s="31">
        <v>0</v>
      </c>
      <c r="G28" s="31">
        <v>0</v>
      </c>
      <c r="H28" s="31">
        <v>3</v>
      </c>
      <c r="I28" s="64">
        <v>0</v>
      </c>
      <c r="J28" s="31">
        <v>0</v>
      </c>
      <c r="K28" s="64">
        <v>0</v>
      </c>
      <c r="L28" s="31">
        <v>2</v>
      </c>
      <c r="M28" s="31">
        <v>0</v>
      </c>
      <c r="N28" s="34">
        <f t="shared" ref="N28:N29" si="4">+G28+I28+K28+M28</f>
        <v>0</v>
      </c>
      <c r="O28" s="36">
        <f t="shared" ref="O28:O29" si="5">IFERROR(N28/E28,0%)</f>
        <v>0</v>
      </c>
    </row>
    <row r="29" spans="1:15" x14ac:dyDescent="0.25">
      <c r="A29" s="2"/>
      <c r="B29" s="2"/>
      <c r="C29" s="2"/>
      <c r="D29" s="2"/>
      <c r="E29" s="31">
        <f t="shared" si="3"/>
        <v>0</v>
      </c>
      <c r="F29" s="31"/>
      <c r="G29" s="31"/>
      <c r="H29" s="31"/>
      <c r="I29" s="64"/>
      <c r="J29" s="31"/>
      <c r="K29" s="64"/>
      <c r="L29" s="31"/>
      <c r="M29" s="31"/>
      <c r="N29" s="34">
        <f t="shared" si="4"/>
        <v>0</v>
      </c>
      <c r="O29" s="36">
        <f t="shared" si="5"/>
        <v>0</v>
      </c>
    </row>
    <row r="32" spans="1:15" ht="15.75" x14ac:dyDescent="0.25">
      <c r="A32" s="4"/>
      <c r="B32" s="99" t="s">
        <v>0</v>
      </c>
      <c r="C32" s="99"/>
      <c r="D32" s="99"/>
      <c r="E32" s="99"/>
      <c r="F32" s="99"/>
      <c r="G32" s="99"/>
      <c r="H32" s="99"/>
      <c r="I32" s="99"/>
      <c r="J32" s="99"/>
      <c r="K32" s="99"/>
      <c r="L32" s="99"/>
      <c r="M32" s="99"/>
      <c r="N32" s="99"/>
      <c r="O32" s="99"/>
    </row>
    <row r="33" spans="1:16" x14ac:dyDescent="0.25">
      <c r="A33" s="4"/>
      <c r="B33" s="100" t="s">
        <v>475</v>
      </c>
      <c r="C33" s="100"/>
      <c r="D33" s="100"/>
      <c r="E33" s="100"/>
      <c r="F33" s="100"/>
      <c r="G33" s="100"/>
      <c r="H33" s="100"/>
      <c r="I33" s="100"/>
      <c r="J33" s="100"/>
      <c r="K33" s="100"/>
      <c r="L33" s="100"/>
      <c r="M33" s="100"/>
      <c r="N33" s="100"/>
      <c r="O33" s="100"/>
    </row>
    <row r="34" spans="1:16" x14ac:dyDescent="0.25">
      <c r="A34" s="4"/>
      <c r="B34" s="42"/>
      <c r="C34" s="42"/>
      <c r="D34" s="42"/>
      <c r="E34" s="42"/>
      <c r="F34" s="42"/>
      <c r="G34" s="42"/>
      <c r="H34" s="42"/>
      <c r="I34" s="61"/>
      <c r="J34" s="42"/>
      <c r="K34" s="61"/>
      <c r="L34" s="42"/>
      <c r="M34" s="42"/>
      <c r="N34" s="42"/>
      <c r="O34" s="42"/>
    </row>
    <row r="35" spans="1:16" ht="15.75" x14ac:dyDescent="0.25">
      <c r="A35" s="4"/>
      <c r="B35" s="12"/>
      <c r="C35" s="12"/>
      <c r="D35" s="12"/>
      <c r="E35" s="12"/>
      <c r="F35" s="12"/>
      <c r="G35" s="12"/>
      <c r="H35" s="12"/>
      <c r="I35" s="62"/>
      <c r="J35" s="12"/>
      <c r="K35" s="62"/>
      <c r="L35" s="12"/>
      <c r="M35" s="12"/>
      <c r="N35" s="12"/>
      <c r="O35" s="12"/>
    </row>
    <row r="36" spans="1:16" ht="15.75" x14ac:dyDescent="0.25">
      <c r="A36" s="6" t="s">
        <v>1</v>
      </c>
      <c r="B36" s="32">
        <v>262</v>
      </c>
      <c r="C36" s="101" t="s">
        <v>81</v>
      </c>
      <c r="D36" s="101"/>
      <c r="E36" s="101"/>
      <c r="F36" s="101"/>
      <c r="G36" s="101"/>
      <c r="H36" s="101"/>
      <c r="I36" s="101"/>
      <c r="J36" s="101"/>
      <c r="K36" s="101"/>
      <c r="L36" s="101"/>
      <c r="M36" s="101"/>
      <c r="N36" s="101"/>
      <c r="O36" s="41"/>
    </row>
    <row r="37" spans="1:16" x14ac:dyDescent="0.25">
      <c r="A37" s="6" t="s">
        <v>13</v>
      </c>
      <c r="B37" s="11" t="s">
        <v>4</v>
      </c>
      <c r="C37" s="101" t="s">
        <v>37</v>
      </c>
      <c r="D37" s="101"/>
      <c r="E37" s="101"/>
      <c r="F37" s="101"/>
      <c r="G37" s="101"/>
      <c r="H37" s="101"/>
      <c r="I37" s="101"/>
      <c r="J37" s="101"/>
      <c r="K37" s="101"/>
      <c r="L37" s="101"/>
      <c r="M37" s="101"/>
      <c r="N37" s="101"/>
      <c r="O37" s="8"/>
      <c r="P37" s="4"/>
    </row>
    <row r="38" spans="1:16" x14ac:dyDescent="0.25">
      <c r="B38" s="9"/>
      <c r="C38" s="9"/>
      <c r="D38" s="9"/>
      <c r="E38" s="9"/>
      <c r="F38" s="9"/>
      <c r="G38" s="9"/>
      <c r="H38" s="9"/>
      <c r="I38" s="63"/>
      <c r="J38" s="9"/>
      <c r="K38" s="63"/>
      <c r="L38" s="9"/>
      <c r="M38" s="9"/>
      <c r="N38" s="9"/>
    </row>
    <row r="39" spans="1:16" x14ac:dyDescent="0.25">
      <c r="A39" s="102" t="s">
        <v>21</v>
      </c>
      <c r="B39" s="102" t="s">
        <v>22</v>
      </c>
      <c r="C39" s="102" t="s">
        <v>23</v>
      </c>
      <c r="D39" s="102" t="s">
        <v>24</v>
      </c>
      <c r="E39" s="102" t="s">
        <v>5</v>
      </c>
      <c r="F39" s="103" t="s">
        <v>25</v>
      </c>
      <c r="G39" s="103"/>
      <c r="H39" s="103"/>
      <c r="I39" s="103"/>
      <c r="J39" s="103"/>
      <c r="K39" s="103"/>
      <c r="L39" s="103"/>
      <c r="M39" s="103"/>
      <c r="N39" s="104" t="s">
        <v>16</v>
      </c>
      <c r="O39" s="102" t="s">
        <v>17</v>
      </c>
    </row>
    <row r="40" spans="1:16" x14ac:dyDescent="0.25">
      <c r="A40" s="102"/>
      <c r="B40" s="102"/>
      <c r="C40" s="102"/>
      <c r="D40" s="102"/>
      <c r="E40" s="102"/>
      <c r="F40" s="103" t="s">
        <v>6</v>
      </c>
      <c r="G40" s="103"/>
      <c r="H40" s="103" t="s">
        <v>7</v>
      </c>
      <c r="I40" s="103"/>
      <c r="J40" s="103" t="s">
        <v>8</v>
      </c>
      <c r="K40" s="103"/>
      <c r="L40" s="103" t="s">
        <v>9</v>
      </c>
      <c r="M40" s="103"/>
      <c r="N40" s="104"/>
      <c r="O40" s="102"/>
    </row>
    <row r="41" spans="1:16" x14ac:dyDescent="0.25">
      <c r="A41" s="102"/>
      <c r="B41" s="102"/>
      <c r="C41" s="102"/>
      <c r="D41" s="102"/>
      <c r="E41" s="102"/>
      <c r="F41" s="43" t="s">
        <v>10</v>
      </c>
      <c r="G41" s="43" t="s">
        <v>11</v>
      </c>
      <c r="H41" s="43" t="s">
        <v>10</v>
      </c>
      <c r="I41" s="60" t="s">
        <v>11</v>
      </c>
      <c r="J41" s="43" t="s">
        <v>10</v>
      </c>
      <c r="K41" s="73" t="s">
        <v>12</v>
      </c>
      <c r="L41" s="43" t="s">
        <v>10</v>
      </c>
      <c r="M41" s="43" t="s">
        <v>12</v>
      </c>
      <c r="N41" s="104"/>
      <c r="O41" s="102"/>
    </row>
    <row r="42" spans="1:16" ht="63.75" x14ac:dyDescent="0.25">
      <c r="A42" s="2" t="s">
        <v>157</v>
      </c>
      <c r="B42" s="2" t="s">
        <v>156</v>
      </c>
      <c r="C42" s="2" t="s">
        <v>193</v>
      </c>
      <c r="D42" s="2" t="s">
        <v>1122</v>
      </c>
      <c r="E42" s="34">
        <f t="shared" ref="E42" si="6">+F42+H42+J42+L42</f>
        <v>1</v>
      </c>
      <c r="F42" s="31">
        <v>0</v>
      </c>
      <c r="G42" s="31">
        <v>0</v>
      </c>
      <c r="H42" s="31">
        <v>0</v>
      </c>
      <c r="I42" s="64">
        <v>0</v>
      </c>
      <c r="J42" s="31">
        <v>0</v>
      </c>
      <c r="K42" s="64">
        <v>0</v>
      </c>
      <c r="L42" s="31">
        <v>1</v>
      </c>
      <c r="M42" s="31">
        <v>0</v>
      </c>
      <c r="N42" s="34">
        <f t="shared" ref="N42" si="7">+G42+I42+K42+M42</f>
        <v>0</v>
      </c>
      <c r="O42" s="36">
        <f t="shared" ref="O42" si="8">IFERROR(N42/E42,0%)</f>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s>
  <pageMargins left="0.7" right="0.7" top="0.75" bottom="0.75" header="0.3" footer="0.3"/>
  <pageSetup scale="3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15"/>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263</v>
      </c>
      <c r="C5" s="101" t="s">
        <v>82</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157</v>
      </c>
      <c r="B11" s="2" t="s">
        <v>156</v>
      </c>
      <c r="C11" s="2" t="s">
        <v>334</v>
      </c>
      <c r="D11" s="2" t="s">
        <v>332</v>
      </c>
      <c r="E11" s="34">
        <f t="shared" ref="E11" si="0">+F11+H11+J11+L11</f>
        <v>60</v>
      </c>
      <c r="F11" s="31">
        <v>15</v>
      </c>
      <c r="G11" s="31">
        <v>15</v>
      </c>
      <c r="H11" s="31">
        <v>15</v>
      </c>
      <c r="I11" s="64">
        <v>15</v>
      </c>
      <c r="J11" s="31">
        <v>15</v>
      </c>
      <c r="K11" s="64">
        <v>15</v>
      </c>
      <c r="L11" s="31">
        <v>15</v>
      </c>
      <c r="M11" s="31">
        <v>0</v>
      </c>
      <c r="N11" s="34">
        <f t="shared" ref="N11" si="1">+G11+I11+K11+M11</f>
        <v>45</v>
      </c>
      <c r="O11" s="36">
        <f t="shared" ref="O11" si="2">IFERROR(N11/E11,0%)</f>
        <v>0.75</v>
      </c>
    </row>
    <row r="12" spans="1:16" ht="63.75" x14ac:dyDescent="0.25">
      <c r="A12" s="2" t="s">
        <v>157</v>
      </c>
      <c r="B12" s="2" t="s">
        <v>156</v>
      </c>
      <c r="C12" s="2" t="s">
        <v>193</v>
      </c>
      <c r="D12" s="2" t="s">
        <v>1123</v>
      </c>
      <c r="E12" s="34">
        <f t="shared" ref="E12:E15" si="3">+F12+H12+J12+L12</f>
        <v>4</v>
      </c>
      <c r="F12" s="31">
        <v>1</v>
      </c>
      <c r="G12" s="31">
        <v>1</v>
      </c>
      <c r="H12" s="31">
        <v>1</v>
      </c>
      <c r="I12" s="64">
        <v>1</v>
      </c>
      <c r="J12" s="31">
        <v>1</v>
      </c>
      <c r="K12" s="64">
        <v>1</v>
      </c>
      <c r="L12" s="31">
        <v>1</v>
      </c>
      <c r="M12" s="31">
        <v>0</v>
      </c>
      <c r="N12" s="34">
        <f t="shared" ref="N12:N15" si="4">+G12+I12+K12+M12</f>
        <v>3</v>
      </c>
      <c r="O12" s="36">
        <f t="shared" ref="O12:O15" si="5">IFERROR(N12/E12,0%)</f>
        <v>0.75</v>
      </c>
    </row>
    <row r="13" spans="1:16" ht="63.75" x14ac:dyDescent="0.25">
      <c r="A13" s="2" t="s">
        <v>157</v>
      </c>
      <c r="B13" s="2" t="s">
        <v>203</v>
      </c>
      <c r="C13" s="2" t="s">
        <v>202</v>
      </c>
      <c r="D13" s="2" t="s">
        <v>1124</v>
      </c>
      <c r="E13" s="34">
        <f t="shared" si="3"/>
        <v>8</v>
      </c>
      <c r="F13" s="31">
        <v>2</v>
      </c>
      <c r="G13" s="31">
        <v>2</v>
      </c>
      <c r="H13" s="31">
        <v>2</v>
      </c>
      <c r="I13" s="64">
        <v>2</v>
      </c>
      <c r="J13" s="31">
        <v>2</v>
      </c>
      <c r="K13" s="64">
        <v>2</v>
      </c>
      <c r="L13" s="31">
        <v>2</v>
      </c>
      <c r="M13" s="31">
        <v>0</v>
      </c>
      <c r="N13" s="34">
        <f t="shared" si="4"/>
        <v>6</v>
      </c>
      <c r="O13" s="36">
        <f t="shared" si="5"/>
        <v>0.75</v>
      </c>
    </row>
    <row r="14" spans="1:16" ht="51" x14ac:dyDescent="0.25">
      <c r="A14" s="2" t="s">
        <v>157</v>
      </c>
      <c r="B14" s="2" t="s">
        <v>329</v>
      </c>
      <c r="C14" s="2" t="s">
        <v>333</v>
      </c>
      <c r="D14" s="2" t="s">
        <v>1125</v>
      </c>
      <c r="E14" s="34">
        <f t="shared" si="3"/>
        <v>8</v>
      </c>
      <c r="F14" s="31">
        <v>2</v>
      </c>
      <c r="G14" s="31">
        <v>2</v>
      </c>
      <c r="H14" s="31">
        <v>2</v>
      </c>
      <c r="I14" s="64">
        <v>2</v>
      </c>
      <c r="J14" s="31">
        <v>2</v>
      </c>
      <c r="K14" s="64">
        <v>2</v>
      </c>
      <c r="L14" s="31">
        <v>2</v>
      </c>
      <c r="M14" s="31">
        <v>0</v>
      </c>
      <c r="N14" s="34">
        <f t="shared" si="4"/>
        <v>6</v>
      </c>
      <c r="O14" s="36">
        <f t="shared" si="5"/>
        <v>0.75</v>
      </c>
    </row>
    <row r="15" spans="1:16" ht="38.25" x14ac:dyDescent="0.25">
      <c r="A15" s="2" t="s">
        <v>152</v>
      </c>
      <c r="B15" s="2" t="s">
        <v>151</v>
      </c>
      <c r="C15" s="2" t="s">
        <v>155</v>
      </c>
      <c r="D15" s="2" t="s">
        <v>332</v>
      </c>
      <c r="E15" s="34">
        <f t="shared" si="3"/>
        <v>4</v>
      </c>
      <c r="F15" s="31">
        <v>1</v>
      </c>
      <c r="G15" s="31">
        <v>1</v>
      </c>
      <c r="H15" s="31">
        <v>1</v>
      </c>
      <c r="I15" s="64">
        <v>1</v>
      </c>
      <c r="J15" s="31">
        <v>1</v>
      </c>
      <c r="K15" s="64">
        <v>1</v>
      </c>
      <c r="L15" s="31">
        <v>1</v>
      </c>
      <c r="M15" s="31">
        <v>0</v>
      </c>
      <c r="N15" s="34">
        <f t="shared" si="4"/>
        <v>3</v>
      </c>
      <c r="O15" s="36">
        <f t="shared" si="5"/>
        <v>0.75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11"/>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264</v>
      </c>
      <c r="C5" s="101" t="s">
        <v>83</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13" t="s">
        <v>7</v>
      </c>
      <c r="I9" s="114"/>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38.25" x14ac:dyDescent="0.25">
      <c r="A11" s="2" t="s">
        <v>152</v>
      </c>
      <c r="B11" s="2" t="s">
        <v>151</v>
      </c>
      <c r="C11" s="2" t="s">
        <v>331</v>
      </c>
      <c r="D11" s="2" t="s">
        <v>1126</v>
      </c>
      <c r="E11" s="34">
        <f t="shared" ref="E11" si="0">+F11+H11+J11+L11</f>
        <v>1</v>
      </c>
      <c r="F11" s="31">
        <v>0</v>
      </c>
      <c r="G11" s="31">
        <v>0</v>
      </c>
      <c r="H11" s="31">
        <v>0</v>
      </c>
      <c r="I11" s="64">
        <v>0</v>
      </c>
      <c r="J11" s="31">
        <v>0</v>
      </c>
      <c r="K11" s="64">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11"/>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265</v>
      </c>
      <c r="C5" s="101" t="s">
        <v>84</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51" x14ac:dyDescent="0.25">
      <c r="A11" s="2" t="s">
        <v>152</v>
      </c>
      <c r="B11" s="2" t="s">
        <v>151</v>
      </c>
      <c r="C11" s="2" t="s">
        <v>331</v>
      </c>
      <c r="D11" s="2" t="s">
        <v>1127</v>
      </c>
      <c r="E11" s="34">
        <f t="shared" ref="E11" si="0">+F11+H11+J11+L11</f>
        <v>1</v>
      </c>
      <c r="F11" s="31">
        <v>0</v>
      </c>
      <c r="G11" s="31">
        <v>0</v>
      </c>
      <c r="H11" s="31">
        <v>0</v>
      </c>
      <c r="I11" s="64">
        <v>0</v>
      </c>
      <c r="J11" s="31">
        <v>0</v>
      </c>
      <c r="K11" s="64">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20"/>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266</v>
      </c>
      <c r="C5" s="101" t="s">
        <v>85</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31" t="s">
        <v>143</v>
      </c>
      <c r="B11" s="31" t="s">
        <v>192</v>
      </c>
      <c r="C11" s="31" t="s">
        <v>191</v>
      </c>
      <c r="D11" s="31" t="s">
        <v>88</v>
      </c>
      <c r="E11" s="31">
        <f>+F11+H11+J11+L11</f>
        <v>1</v>
      </c>
      <c r="F11" s="31">
        <v>0</v>
      </c>
      <c r="G11" s="31">
        <v>0</v>
      </c>
      <c r="H11" s="31">
        <v>0</v>
      </c>
      <c r="I11" s="64">
        <v>0</v>
      </c>
      <c r="J11" s="31">
        <v>0</v>
      </c>
      <c r="K11" s="64">
        <v>0</v>
      </c>
      <c r="L11" s="31">
        <v>1</v>
      </c>
      <c r="M11" s="31">
        <v>0</v>
      </c>
      <c r="N11" s="34">
        <f>+G11+I11+K11+M11</f>
        <v>0</v>
      </c>
      <c r="O11" s="36">
        <f>IFERROR(N11/E11,0%)</f>
        <v>0</v>
      </c>
    </row>
    <row r="12" spans="1:16" ht="73.5" customHeight="1" x14ac:dyDescent="0.25">
      <c r="A12" s="31" t="s">
        <v>143</v>
      </c>
      <c r="B12" s="31" t="s">
        <v>192</v>
      </c>
      <c r="C12" s="31" t="s">
        <v>191</v>
      </c>
      <c r="D12" s="31" t="s">
        <v>87</v>
      </c>
      <c r="E12" s="31">
        <f t="shared" ref="E12:E20" si="0">+F12+H12+J12+L12</f>
        <v>1</v>
      </c>
      <c r="F12" s="31">
        <v>0</v>
      </c>
      <c r="G12" s="31">
        <v>0</v>
      </c>
      <c r="H12" s="31">
        <v>0</v>
      </c>
      <c r="I12" s="64">
        <v>0</v>
      </c>
      <c r="J12" s="31">
        <v>0</v>
      </c>
      <c r="K12" s="64">
        <v>0</v>
      </c>
      <c r="L12" s="31">
        <v>1</v>
      </c>
      <c r="M12" s="31">
        <v>0</v>
      </c>
      <c r="N12" s="34">
        <f t="shared" ref="N12:N20" si="1">+G12+I12+K12+M12</f>
        <v>0</v>
      </c>
      <c r="O12" s="36">
        <f t="shared" ref="O12:O20" si="2">IFERROR(N12/E12,0%)</f>
        <v>0</v>
      </c>
    </row>
    <row r="13" spans="1:16" ht="63.75" x14ac:dyDescent="0.25">
      <c r="A13" s="31" t="s">
        <v>143</v>
      </c>
      <c r="B13" s="31" t="s">
        <v>192</v>
      </c>
      <c r="C13" s="31" t="s">
        <v>191</v>
      </c>
      <c r="D13" s="31" t="s">
        <v>86</v>
      </c>
      <c r="E13" s="31">
        <f t="shared" si="0"/>
        <v>10</v>
      </c>
      <c r="F13" s="31">
        <v>0</v>
      </c>
      <c r="G13" s="31">
        <v>0</v>
      </c>
      <c r="H13" s="31">
        <v>5</v>
      </c>
      <c r="I13" s="64">
        <v>5</v>
      </c>
      <c r="J13" s="31">
        <v>0</v>
      </c>
      <c r="K13" s="64">
        <v>0</v>
      </c>
      <c r="L13" s="31">
        <v>5</v>
      </c>
      <c r="M13" s="31">
        <v>0</v>
      </c>
      <c r="N13" s="34">
        <f t="shared" si="1"/>
        <v>5</v>
      </c>
      <c r="O13" s="36">
        <f t="shared" si="2"/>
        <v>0.5</v>
      </c>
    </row>
    <row r="14" spans="1:16" ht="89.25" x14ac:dyDescent="0.25">
      <c r="A14" s="54" t="s">
        <v>143</v>
      </c>
      <c r="B14" s="31" t="s">
        <v>192</v>
      </c>
      <c r="C14" s="31" t="s">
        <v>191</v>
      </c>
      <c r="D14" s="31" t="s">
        <v>1128</v>
      </c>
      <c r="E14" s="31">
        <f t="shared" si="0"/>
        <v>1</v>
      </c>
      <c r="F14" s="31">
        <v>0</v>
      </c>
      <c r="G14" s="31">
        <v>0</v>
      </c>
      <c r="H14" s="31">
        <v>0</v>
      </c>
      <c r="I14" s="64">
        <v>0</v>
      </c>
      <c r="J14" s="31">
        <v>0</v>
      </c>
      <c r="K14" s="64">
        <v>0</v>
      </c>
      <c r="L14" s="31">
        <v>1</v>
      </c>
      <c r="M14" s="31">
        <v>0</v>
      </c>
      <c r="N14" s="34">
        <f t="shared" si="1"/>
        <v>0</v>
      </c>
      <c r="O14" s="36">
        <f t="shared" si="2"/>
        <v>0</v>
      </c>
    </row>
    <row r="15" spans="1:16" ht="102" x14ac:dyDescent="0.25">
      <c r="A15" s="54" t="s">
        <v>143</v>
      </c>
      <c r="B15" s="31" t="s">
        <v>192</v>
      </c>
      <c r="C15" s="31" t="s">
        <v>191</v>
      </c>
      <c r="D15" s="31" t="s">
        <v>1129</v>
      </c>
      <c r="E15" s="31">
        <f t="shared" si="0"/>
        <v>1</v>
      </c>
      <c r="F15" s="31">
        <v>0</v>
      </c>
      <c r="G15" s="31">
        <v>0</v>
      </c>
      <c r="H15" s="31">
        <v>0</v>
      </c>
      <c r="I15" s="64">
        <v>0</v>
      </c>
      <c r="J15" s="31">
        <v>0</v>
      </c>
      <c r="K15" s="64">
        <v>0</v>
      </c>
      <c r="L15" s="31">
        <v>1</v>
      </c>
      <c r="M15" s="31">
        <v>0</v>
      </c>
      <c r="N15" s="34">
        <f t="shared" si="1"/>
        <v>0</v>
      </c>
      <c r="O15" s="36">
        <f t="shared" si="2"/>
        <v>0</v>
      </c>
    </row>
    <row r="16" spans="1:16" ht="51" x14ac:dyDescent="0.25">
      <c r="A16" s="54" t="s">
        <v>143</v>
      </c>
      <c r="B16" s="31" t="s">
        <v>142</v>
      </c>
      <c r="C16" s="31" t="s">
        <v>141</v>
      </c>
      <c r="D16" s="31" t="s">
        <v>1130</v>
      </c>
      <c r="E16" s="31">
        <f t="shared" si="0"/>
        <v>1</v>
      </c>
      <c r="F16" s="31">
        <v>0</v>
      </c>
      <c r="G16" s="31">
        <v>0</v>
      </c>
      <c r="H16" s="31">
        <v>0</v>
      </c>
      <c r="I16" s="64">
        <v>0</v>
      </c>
      <c r="J16" s="31">
        <v>0</v>
      </c>
      <c r="K16" s="64">
        <v>0</v>
      </c>
      <c r="L16" s="31">
        <v>1</v>
      </c>
      <c r="M16" s="31">
        <v>0</v>
      </c>
      <c r="N16" s="34">
        <f t="shared" si="1"/>
        <v>0</v>
      </c>
      <c r="O16" s="36">
        <f t="shared" si="2"/>
        <v>0</v>
      </c>
    </row>
    <row r="17" spans="1:15" ht="51" x14ac:dyDescent="0.25">
      <c r="A17" s="54" t="s">
        <v>143</v>
      </c>
      <c r="B17" s="31" t="s">
        <v>142</v>
      </c>
      <c r="C17" s="31" t="s">
        <v>223</v>
      </c>
      <c r="D17" s="31" t="s">
        <v>87</v>
      </c>
      <c r="E17" s="31">
        <f t="shared" si="0"/>
        <v>1</v>
      </c>
      <c r="F17" s="31">
        <v>0</v>
      </c>
      <c r="G17" s="31">
        <v>0</v>
      </c>
      <c r="H17" s="31">
        <v>0</v>
      </c>
      <c r="I17" s="64">
        <v>0</v>
      </c>
      <c r="J17" s="31">
        <v>0</v>
      </c>
      <c r="K17" s="64">
        <v>0</v>
      </c>
      <c r="L17" s="31">
        <v>1</v>
      </c>
      <c r="M17" s="31">
        <v>0</v>
      </c>
      <c r="N17" s="34">
        <f t="shared" si="1"/>
        <v>0</v>
      </c>
      <c r="O17" s="36">
        <f t="shared" si="2"/>
        <v>0</v>
      </c>
    </row>
    <row r="18" spans="1:15" x14ac:dyDescent="0.25">
      <c r="A18" s="54"/>
      <c r="B18" s="31"/>
      <c r="C18" s="31"/>
      <c r="D18" s="31"/>
      <c r="E18" s="31">
        <f t="shared" si="0"/>
        <v>0</v>
      </c>
      <c r="F18" s="31"/>
      <c r="G18" s="31"/>
      <c r="H18" s="31"/>
      <c r="I18" s="64"/>
      <c r="J18" s="31"/>
      <c r="K18" s="64"/>
      <c r="L18" s="31"/>
      <c r="M18" s="31"/>
      <c r="N18" s="34">
        <f t="shared" si="1"/>
        <v>0</v>
      </c>
      <c r="O18" s="36">
        <f t="shared" si="2"/>
        <v>0</v>
      </c>
    </row>
    <row r="19" spans="1:15" x14ac:dyDescent="0.25">
      <c r="A19" s="54"/>
      <c r="B19" s="31"/>
      <c r="C19" s="31"/>
      <c r="D19" s="31"/>
      <c r="E19" s="31">
        <f t="shared" si="0"/>
        <v>0</v>
      </c>
      <c r="F19" s="31"/>
      <c r="G19" s="31"/>
      <c r="H19" s="31"/>
      <c r="I19" s="64"/>
      <c r="J19" s="31"/>
      <c r="K19" s="64"/>
      <c r="L19" s="31"/>
      <c r="M19" s="31"/>
      <c r="N19" s="34">
        <f t="shared" si="1"/>
        <v>0</v>
      </c>
      <c r="O19" s="36">
        <f t="shared" si="2"/>
        <v>0</v>
      </c>
    </row>
    <row r="20" spans="1:15" x14ac:dyDescent="0.25">
      <c r="A20" s="54"/>
      <c r="B20" s="31"/>
      <c r="C20" s="31"/>
      <c r="D20" s="31"/>
      <c r="E20" s="31">
        <f t="shared" si="0"/>
        <v>0</v>
      </c>
      <c r="F20" s="31"/>
      <c r="G20" s="31"/>
      <c r="H20" s="31"/>
      <c r="I20" s="64"/>
      <c r="J20" s="31"/>
      <c r="K20" s="64"/>
      <c r="L20" s="31"/>
      <c r="M20" s="31"/>
      <c r="N20" s="34">
        <f t="shared" si="1"/>
        <v>0</v>
      </c>
      <c r="O20" s="36">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34"/>
  <sheetViews>
    <sheetView zoomScale="70" zoomScaleNormal="70" workbookViewId="0">
      <selection activeCell="K24" sqref="K24"/>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267</v>
      </c>
      <c r="C5" s="101" t="s">
        <v>89</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38.25" x14ac:dyDescent="0.25">
      <c r="A11" s="2" t="s">
        <v>134</v>
      </c>
      <c r="B11" s="2" t="s">
        <v>273</v>
      </c>
      <c r="C11" s="2" t="s">
        <v>288</v>
      </c>
      <c r="D11" s="2" t="s">
        <v>90</v>
      </c>
      <c r="E11" s="31">
        <f>+F11+H11+J11+L11</f>
        <v>3</v>
      </c>
      <c r="F11" s="31">
        <v>0</v>
      </c>
      <c r="G11" s="31">
        <v>0</v>
      </c>
      <c r="H11" s="31">
        <v>0</v>
      </c>
      <c r="I11" s="64">
        <v>0</v>
      </c>
      <c r="J11" s="31">
        <v>2</v>
      </c>
      <c r="K11" s="64">
        <v>2</v>
      </c>
      <c r="L11" s="31">
        <v>1</v>
      </c>
      <c r="M11" s="31">
        <v>0</v>
      </c>
      <c r="N11" s="34">
        <f>+G11+I11+K11+M11</f>
        <v>2</v>
      </c>
      <c r="O11" s="36">
        <f>IFERROR(N11/E11,0%)</f>
        <v>0.66666666666666663</v>
      </c>
    </row>
    <row r="12" spans="1:16" ht="38.25" x14ac:dyDescent="0.25">
      <c r="A12" s="2" t="s">
        <v>134</v>
      </c>
      <c r="B12" s="2" t="s">
        <v>273</v>
      </c>
      <c r="C12" s="2" t="s">
        <v>330</v>
      </c>
      <c r="D12" s="2" t="s">
        <v>91</v>
      </c>
      <c r="E12" s="31">
        <f>+F12+H12+J12+L12</f>
        <v>1</v>
      </c>
      <c r="F12" s="31">
        <v>0</v>
      </c>
      <c r="G12" s="31">
        <v>0</v>
      </c>
      <c r="H12" s="31">
        <v>0</v>
      </c>
      <c r="I12" s="64">
        <v>0</v>
      </c>
      <c r="J12" s="31">
        <v>0</v>
      </c>
      <c r="K12" s="64">
        <v>0</v>
      </c>
      <c r="L12" s="31">
        <v>1</v>
      </c>
      <c r="M12" s="31">
        <v>0</v>
      </c>
      <c r="N12" s="34">
        <f>+G12+I12+K12+M12</f>
        <v>0</v>
      </c>
      <c r="O12" s="36">
        <f>IFERROR(N12/E12,0%)</f>
        <v>0</v>
      </c>
    </row>
    <row r="15" spans="1:16" ht="15.75" x14ac:dyDescent="0.25">
      <c r="A15" s="4"/>
      <c r="B15" s="99" t="s">
        <v>0</v>
      </c>
      <c r="C15" s="99"/>
      <c r="D15" s="99"/>
      <c r="E15" s="99"/>
      <c r="F15" s="99"/>
      <c r="G15" s="99"/>
      <c r="H15" s="99"/>
      <c r="I15" s="99"/>
      <c r="J15" s="99"/>
      <c r="K15" s="99"/>
      <c r="L15" s="99"/>
      <c r="M15" s="99"/>
      <c r="N15" s="99"/>
      <c r="O15" s="99"/>
    </row>
    <row r="16" spans="1:16" x14ac:dyDescent="0.25">
      <c r="A16" s="4"/>
      <c r="B16" s="100" t="s">
        <v>475</v>
      </c>
      <c r="C16" s="100"/>
      <c r="D16" s="100"/>
      <c r="E16" s="100"/>
      <c r="F16" s="100"/>
      <c r="G16" s="100"/>
      <c r="H16" s="100"/>
      <c r="I16" s="100"/>
      <c r="J16" s="100"/>
      <c r="K16" s="100"/>
      <c r="L16" s="100"/>
      <c r="M16" s="100"/>
      <c r="N16" s="100"/>
      <c r="O16" s="100"/>
    </row>
    <row r="17" spans="1:16" x14ac:dyDescent="0.25">
      <c r="A17" s="4"/>
      <c r="B17" s="42"/>
      <c r="C17" s="42"/>
      <c r="D17" s="42"/>
      <c r="E17" s="42"/>
      <c r="F17" s="42"/>
      <c r="G17" s="42"/>
      <c r="H17" s="42"/>
      <c r="I17" s="61"/>
      <c r="J17" s="42"/>
      <c r="K17" s="61"/>
      <c r="L17" s="42"/>
      <c r="M17" s="42"/>
      <c r="N17" s="42"/>
      <c r="O17" s="42"/>
    </row>
    <row r="18" spans="1:16" ht="15.75" x14ac:dyDescent="0.25">
      <c r="A18" s="4"/>
      <c r="B18" s="12"/>
      <c r="C18" s="12"/>
      <c r="D18" s="12"/>
      <c r="E18" s="12"/>
      <c r="F18" s="12"/>
      <c r="G18" s="12"/>
      <c r="H18" s="12"/>
      <c r="I18" s="62"/>
      <c r="J18" s="12"/>
      <c r="K18" s="62"/>
      <c r="L18" s="12"/>
      <c r="M18" s="12"/>
      <c r="N18" s="12"/>
      <c r="O18" s="12"/>
    </row>
    <row r="19" spans="1:16" ht="15.75" x14ac:dyDescent="0.25">
      <c r="A19" s="6" t="s">
        <v>1</v>
      </c>
      <c r="B19" s="32">
        <v>267</v>
      </c>
      <c r="C19" s="101" t="s">
        <v>89</v>
      </c>
      <c r="D19" s="101"/>
      <c r="E19" s="101"/>
      <c r="F19" s="101"/>
      <c r="G19" s="101"/>
      <c r="H19" s="101"/>
      <c r="I19" s="101"/>
      <c r="J19" s="101"/>
      <c r="K19" s="101"/>
      <c r="L19" s="101"/>
      <c r="M19" s="101"/>
      <c r="N19" s="101"/>
      <c r="O19" s="41"/>
    </row>
    <row r="20" spans="1:16" x14ac:dyDescent="0.25">
      <c r="A20" s="6" t="s">
        <v>13</v>
      </c>
      <c r="B20" s="11" t="s">
        <v>4</v>
      </c>
      <c r="C20" s="101" t="s">
        <v>37</v>
      </c>
      <c r="D20" s="101"/>
      <c r="E20" s="101"/>
      <c r="F20" s="101"/>
      <c r="G20" s="101"/>
      <c r="H20" s="101"/>
      <c r="I20" s="101"/>
      <c r="J20" s="101"/>
      <c r="K20" s="101"/>
      <c r="L20" s="101"/>
      <c r="M20" s="101"/>
      <c r="N20" s="101"/>
      <c r="O20" s="8"/>
      <c r="P20" s="4"/>
    </row>
    <row r="21" spans="1:16" x14ac:dyDescent="0.25">
      <c r="B21" s="9"/>
      <c r="C21" s="9"/>
      <c r="D21" s="9"/>
      <c r="E21" s="9"/>
      <c r="F21" s="9"/>
      <c r="G21" s="9"/>
      <c r="H21" s="9"/>
      <c r="I21" s="63"/>
      <c r="J21" s="9"/>
      <c r="K21" s="63"/>
      <c r="L21" s="9"/>
      <c r="M21" s="9"/>
      <c r="N21" s="9"/>
    </row>
    <row r="22" spans="1:16" x14ac:dyDescent="0.25">
      <c r="A22" s="102" t="s">
        <v>21</v>
      </c>
      <c r="B22" s="102" t="s">
        <v>22</v>
      </c>
      <c r="C22" s="102" t="s">
        <v>23</v>
      </c>
      <c r="D22" s="102" t="s">
        <v>24</v>
      </c>
      <c r="E22" s="102" t="s">
        <v>5</v>
      </c>
      <c r="F22" s="103" t="s">
        <v>25</v>
      </c>
      <c r="G22" s="103"/>
      <c r="H22" s="103"/>
      <c r="I22" s="103"/>
      <c r="J22" s="103"/>
      <c r="K22" s="103"/>
      <c r="L22" s="103"/>
      <c r="M22" s="103"/>
      <c r="N22" s="104" t="s">
        <v>16</v>
      </c>
      <c r="O22" s="102" t="s">
        <v>17</v>
      </c>
    </row>
    <row r="23" spans="1:16" x14ac:dyDescent="0.25">
      <c r="A23" s="102"/>
      <c r="B23" s="102"/>
      <c r="C23" s="102"/>
      <c r="D23" s="102"/>
      <c r="E23" s="102"/>
      <c r="F23" s="103" t="s">
        <v>6</v>
      </c>
      <c r="G23" s="103"/>
      <c r="H23" s="103" t="s">
        <v>7</v>
      </c>
      <c r="I23" s="103"/>
      <c r="J23" s="103" t="s">
        <v>8</v>
      </c>
      <c r="K23" s="103"/>
      <c r="L23" s="103" t="s">
        <v>9</v>
      </c>
      <c r="M23" s="103"/>
      <c r="N23" s="104"/>
      <c r="O23" s="102"/>
    </row>
    <row r="24" spans="1:16" x14ac:dyDescent="0.25">
      <c r="A24" s="102"/>
      <c r="B24" s="102"/>
      <c r="C24" s="102"/>
      <c r="D24" s="102"/>
      <c r="E24" s="102"/>
      <c r="F24" s="43" t="s">
        <v>10</v>
      </c>
      <c r="G24" s="43" t="s">
        <v>11</v>
      </c>
      <c r="H24" s="43" t="s">
        <v>10</v>
      </c>
      <c r="I24" s="60" t="s">
        <v>11</v>
      </c>
      <c r="J24" s="43" t="s">
        <v>10</v>
      </c>
      <c r="K24" s="73" t="s">
        <v>12</v>
      </c>
      <c r="L24" s="43" t="s">
        <v>10</v>
      </c>
      <c r="M24" s="43" t="s">
        <v>12</v>
      </c>
      <c r="N24" s="104"/>
      <c r="O24" s="102"/>
    </row>
    <row r="25" spans="1:16" ht="51" x14ac:dyDescent="0.25">
      <c r="A25" s="2" t="s">
        <v>152</v>
      </c>
      <c r="B25" s="2" t="s">
        <v>151</v>
      </c>
      <c r="C25" s="2" t="s">
        <v>306</v>
      </c>
      <c r="D25" s="2" t="s">
        <v>92</v>
      </c>
      <c r="E25" s="34">
        <f t="shared" ref="E25" si="0">+F25+H25+J25+L25</f>
        <v>1</v>
      </c>
      <c r="F25" s="31">
        <v>0</v>
      </c>
      <c r="G25" s="31">
        <v>0</v>
      </c>
      <c r="H25" s="31">
        <v>0</v>
      </c>
      <c r="I25" s="64">
        <v>0</v>
      </c>
      <c r="J25" s="31">
        <v>0</v>
      </c>
      <c r="K25" s="64">
        <v>0</v>
      </c>
      <c r="L25" s="31">
        <v>1</v>
      </c>
      <c r="M25" s="31">
        <v>0</v>
      </c>
      <c r="N25" s="34">
        <f t="shared" ref="N25" si="1">+G25+I25+K25+M25</f>
        <v>0</v>
      </c>
      <c r="O25" s="36">
        <f t="shared" ref="O25" si="2">IFERROR(N25/E25,0%)</f>
        <v>0</v>
      </c>
    </row>
    <row r="26" spans="1:16" ht="51" x14ac:dyDescent="0.25">
      <c r="A26" s="2" t="s">
        <v>152</v>
      </c>
      <c r="B26" s="2" t="s">
        <v>151</v>
      </c>
      <c r="C26" s="2" t="s">
        <v>306</v>
      </c>
      <c r="D26" s="2" t="s">
        <v>1131</v>
      </c>
      <c r="E26" s="34">
        <f t="shared" ref="E26:E34" si="3">+F26+H26+J26+L26</f>
        <v>5</v>
      </c>
      <c r="F26" s="31">
        <v>0</v>
      </c>
      <c r="G26" s="31">
        <v>0</v>
      </c>
      <c r="H26" s="31">
        <v>3</v>
      </c>
      <c r="I26" s="64">
        <v>2</v>
      </c>
      <c r="J26" s="31">
        <v>1</v>
      </c>
      <c r="K26" s="64">
        <v>1</v>
      </c>
      <c r="L26" s="31">
        <v>1</v>
      </c>
      <c r="M26" s="31">
        <v>0</v>
      </c>
      <c r="N26" s="34">
        <f t="shared" ref="N26:N34" si="4">+G26+I26+K26+M26</f>
        <v>3</v>
      </c>
      <c r="O26" s="36">
        <f t="shared" ref="O26:O34" si="5">IFERROR(N26/E26,0%)</f>
        <v>0.6</v>
      </c>
    </row>
    <row r="27" spans="1:16" ht="51" x14ac:dyDescent="0.25">
      <c r="A27" s="2" t="s">
        <v>152</v>
      </c>
      <c r="B27" s="2" t="s">
        <v>151</v>
      </c>
      <c r="C27" s="2" t="s">
        <v>306</v>
      </c>
      <c r="D27" s="2" t="s">
        <v>96</v>
      </c>
      <c r="E27" s="34">
        <f t="shared" si="3"/>
        <v>4</v>
      </c>
      <c r="F27" s="31">
        <v>1</v>
      </c>
      <c r="G27" s="31">
        <v>1</v>
      </c>
      <c r="H27" s="31">
        <v>1</v>
      </c>
      <c r="I27" s="64">
        <v>1</v>
      </c>
      <c r="J27" s="31">
        <v>0</v>
      </c>
      <c r="K27" s="64">
        <v>0</v>
      </c>
      <c r="L27" s="31">
        <v>2</v>
      </c>
      <c r="M27" s="31">
        <v>0</v>
      </c>
      <c r="N27" s="34">
        <f t="shared" si="4"/>
        <v>2</v>
      </c>
      <c r="O27" s="36">
        <f t="shared" si="5"/>
        <v>0.5</v>
      </c>
    </row>
    <row r="28" spans="1:16" ht="51" x14ac:dyDescent="0.25">
      <c r="A28" s="2" t="s">
        <v>152</v>
      </c>
      <c r="B28" s="2" t="s">
        <v>151</v>
      </c>
      <c r="C28" s="2" t="s">
        <v>306</v>
      </c>
      <c r="D28" s="2" t="s">
        <v>95</v>
      </c>
      <c r="E28" s="34">
        <f t="shared" si="3"/>
        <v>4</v>
      </c>
      <c r="F28" s="31">
        <v>1</v>
      </c>
      <c r="G28" s="31">
        <v>0</v>
      </c>
      <c r="H28" s="31">
        <v>1</v>
      </c>
      <c r="I28" s="64">
        <v>3</v>
      </c>
      <c r="J28" s="31">
        <v>1</v>
      </c>
      <c r="K28" s="64">
        <v>3</v>
      </c>
      <c r="L28" s="31">
        <v>1</v>
      </c>
      <c r="M28" s="31">
        <v>0</v>
      </c>
      <c r="N28" s="34">
        <f t="shared" si="4"/>
        <v>6</v>
      </c>
      <c r="O28" s="36">
        <f t="shared" si="5"/>
        <v>1.5</v>
      </c>
    </row>
    <row r="29" spans="1:16" ht="51" x14ac:dyDescent="0.25">
      <c r="A29" s="2" t="s">
        <v>152</v>
      </c>
      <c r="B29" s="2" t="s">
        <v>151</v>
      </c>
      <c r="C29" s="2" t="s">
        <v>306</v>
      </c>
      <c r="D29" s="2" t="s">
        <v>1132</v>
      </c>
      <c r="E29" s="34">
        <f t="shared" si="3"/>
        <v>12</v>
      </c>
      <c r="F29" s="31">
        <v>3</v>
      </c>
      <c r="G29" s="31">
        <v>1</v>
      </c>
      <c r="H29" s="31">
        <v>3</v>
      </c>
      <c r="I29" s="64">
        <v>1</v>
      </c>
      <c r="J29" s="31">
        <v>3</v>
      </c>
      <c r="K29" s="64">
        <v>0</v>
      </c>
      <c r="L29" s="31">
        <v>3</v>
      </c>
      <c r="M29" s="31">
        <v>0</v>
      </c>
      <c r="N29" s="34">
        <f t="shared" si="4"/>
        <v>2</v>
      </c>
      <c r="O29" s="36">
        <f t="shared" si="5"/>
        <v>0.16666666666666666</v>
      </c>
    </row>
    <row r="30" spans="1:16" ht="51" x14ac:dyDescent="0.25">
      <c r="A30" s="2" t="s">
        <v>152</v>
      </c>
      <c r="B30" s="2" t="s">
        <v>151</v>
      </c>
      <c r="C30" s="2" t="s">
        <v>306</v>
      </c>
      <c r="D30" s="2" t="s">
        <v>1133</v>
      </c>
      <c r="E30" s="34">
        <f t="shared" si="3"/>
        <v>5</v>
      </c>
      <c r="F30" s="31">
        <v>0</v>
      </c>
      <c r="G30" s="31">
        <v>0</v>
      </c>
      <c r="H30" s="31">
        <v>3</v>
      </c>
      <c r="I30" s="64">
        <v>2</v>
      </c>
      <c r="J30" s="31">
        <v>1</v>
      </c>
      <c r="K30" s="64">
        <v>1</v>
      </c>
      <c r="L30" s="31">
        <v>1</v>
      </c>
      <c r="M30" s="31">
        <v>0</v>
      </c>
      <c r="N30" s="34">
        <f t="shared" si="4"/>
        <v>3</v>
      </c>
      <c r="O30" s="36">
        <f t="shared" si="5"/>
        <v>0.6</v>
      </c>
    </row>
    <row r="31" spans="1:16" ht="51" x14ac:dyDescent="0.25">
      <c r="A31" s="2" t="s">
        <v>152</v>
      </c>
      <c r="B31" s="2" t="s">
        <v>151</v>
      </c>
      <c r="C31" s="2" t="s">
        <v>306</v>
      </c>
      <c r="D31" s="2" t="s">
        <v>97</v>
      </c>
      <c r="E31" s="34">
        <f t="shared" si="3"/>
        <v>2</v>
      </c>
      <c r="F31" s="31">
        <v>1</v>
      </c>
      <c r="G31" s="31">
        <v>1</v>
      </c>
      <c r="H31" s="31">
        <v>0</v>
      </c>
      <c r="I31" s="64">
        <v>3</v>
      </c>
      <c r="J31" s="31">
        <v>0</v>
      </c>
      <c r="K31" s="64">
        <v>0</v>
      </c>
      <c r="L31" s="31">
        <v>1</v>
      </c>
      <c r="M31" s="31">
        <v>0</v>
      </c>
      <c r="N31" s="34">
        <f t="shared" si="4"/>
        <v>4</v>
      </c>
      <c r="O31" s="36">
        <f t="shared" si="5"/>
        <v>2</v>
      </c>
    </row>
    <row r="32" spans="1:16" ht="63.75" x14ac:dyDescent="0.25">
      <c r="A32" s="2" t="s">
        <v>152</v>
      </c>
      <c r="B32" s="2" t="s">
        <v>201</v>
      </c>
      <c r="C32" s="2" t="s">
        <v>312</v>
      </c>
      <c r="D32" s="2" t="s">
        <v>98</v>
      </c>
      <c r="E32" s="34">
        <f t="shared" si="3"/>
        <v>12</v>
      </c>
      <c r="F32" s="31">
        <v>3</v>
      </c>
      <c r="G32" s="31">
        <v>1</v>
      </c>
      <c r="H32" s="31">
        <v>3</v>
      </c>
      <c r="I32" s="64">
        <v>1</v>
      </c>
      <c r="J32" s="31">
        <v>3</v>
      </c>
      <c r="K32" s="64">
        <v>1</v>
      </c>
      <c r="L32" s="31">
        <v>3</v>
      </c>
      <c r="M32" s="31">
        <v>0</v>
      </c>
      <c r="N32" s="34">
        <f t="shared" si="4"/>
        <v>3</v>
      </c>
      <c r="O32" s="36">
        <f t="shared" si="5"/>
        <v>0.25</v>
      </c>
    </row>
    <row r="33" spans="1:15" ht="51" x14ac:dyDescent="0.25">
      <c r="A33" s="2" t="s">
        <v>152</v>
      </c>
      <c r="B33" s="2" t="s">
        <v>201</v>
      </c>
      <c r="C33" s="2" t="s">
        <v>200</v>
      </c>
      <c r="D33" s="2" t="s">
        <v>93</v>
      </c>
      <c r="E33" s="34">
        <f t="shared" si="3"/>
        <v>1</v>
      </c>
      <c r="F33" s="31">
        <v>0</v>
      </c>
      <c r="G33" s="31">
        <v>0</v>
      </c>
      <c r="H33" s="31">
        <v>0</v>
      </c>
      <c r="I33" s="64">
        <v>0</v>
      </c>
      <c r="J33" s="31">
        <v>0</v>
      </c>
      <c r="K33" s="64">
        <v>0</v>
      </c>
      <c r="L33" s="31">
        <v>1</v>
      </c>
      <c r="M33" s="31">
        <v>0</v>
      </c>
      <c r="N33" s="34">
        <f t="shared" si="4"/>
        <v>0</v>
      </c>
      <c r="O33" s="36">
        <f t="shared" si="5"/>
        <v>0</v>
      </c>
    </row>
    <row r="34" spans="1:15" ht="51" x14ac:dyDescent="0.25">
      <c r="A34" s="2" t="s">
        <v>152</v>
      </c>
      <c r="B34" s="2" t="s">
        <v>201</v>
      </c>
      <c r="C34" s="2" t="s">
        <v>200</v>
      </c>
      <c r="D34" s="2" t="s">
        <v>94</v>
      </c>
      <c r="E34" s="34">
        <f t="shared" si="3"/>
        <v>1</v>
      </c>
      <c r="F34" s="31">
        <v>0</v>
      </c>
      <c r="G34" s="31">
        <v>0</v>
      </c>
      <c r="H34" s="31">
        <v>0</v>
      </c>
      <c r="I34" s="64">
        <v>0</v>
      </c>
      <c r="J34" s="31">
        <v>0</v>
      </c>
      <c r="K34" s="64">
        <v>0</v>
      </c>
      <c r="L34" s="31">
        <v>1</v>
      </c>
      <c r="M34" s="31">
        <v>0</v>
      </c>
      <c r="N34" s="34">
        <f t="shared" si="4"/>
        <v>0</v>
      </c>
      <c r="O34" s="36">
        <f t="shared" si="5"/>
        <v>0</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s>
  <pageMargins left="0.7" right="0.7" top="0.75" bottom="0.75" header="0.3" footer="0.3"/>
  <pageSetup scale="3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28"/>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268</v>
      </c>
      <c r="C5" s="101" t="s">
        <v>99</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76.5" x14ac:dyDescent="0.25">
      <c r="A11" s="2" t="s">
        <v>146</v>
      </c>
      <c r="B11" s="2" t="s">
        <v>163</v>
      </c>
      <c r="C11" s="2" t="s">
        <v>208</v>
      </c>
      <c r="D11" s="2" t="s">
        <v>1502</v>
      </c>
      <c r="E11" s="34">
        <f t="shared" ref="E11:E12" si="0">+F11+H11+J11+L11</f>
        <v>1</v>
      </c>
      <c r="F11" s="31">
        <v>0</v>
      </c>
      <c r="G11" s="31">
        <v>0</v>
      </c>
      <c r="H11" s="31">
        <v>0</v>
      </c>
      <c r="I11" s="64">
        <v>0</v>
      </c>
      <c r="J11" s="31">
        <v>0</v>
      </c>
      <c r="K11" s="64">
        <v>0</v>
      </c>
      <c r="L11" s="31">
        <v>1</v>
      </c>
      <c r="M11" s="31">
        <v>0</v>
      </c>
      <c r="N11" s="34">
        <f t="shared" ref="N11:N12" si="1">+G11+I11+K11+M11</f>
        <v>0</v>
      </c>
      <c r="O11" s="36">
        <f t="shared" ref="O11:O12" si="2">IFERROR(N11/E11,0%)</f>
        <v>0</v>
      </c>
    </row>
    <row r="12" spans="1:16" ht="63.75" x14ac:dyDescent="0.25">
      <c r="A12" s="2" t="s">
        <v>157</v>
      </c>
      <c r="B12" s="2" t="s">
        <v>329</v>
      </c>
      <c r="C12" s="2" t="s">
        <v>1091</v>
      </c>
      <c r="D12" s="2" t="s">
        <v>1134</v>
      </c>
      <c r="E12" s="34">
        <f t="shared" si="0"/>
        <v>4</v>
      </c>
      <c r="F12" s="31">
        <v>1</v>
      </c>
      <c r="G12" s="31">
        <v>1</v>
      </c>
      <c r="H12" s="31">
        <v>1</v>
      </c>
      <c r="I12" s="64">
        <v>1</v>
      </c>
      <c r="J12" s="31">
        <v>1</v>
      </c>
      <c r="K12" s="64">
        <v>1</v>
      </c>
      <c r="L12" s="31">
        <v>1</v>
      </c>
      <c r="M12" s="31">
        <v>0</v>
      </c>
      <c r="N12" s="34">
        <f t="shared" si="1"/>
        <v>3</v>
      </c>
      <c r="O12" s="36">
        <f t="shared" si="2"/>
        <v>0.75</v>
      </c>
    </row>
    <row r="13" spans="1:16" ht="63.75" x14ac:dyDescent="0.25">
      <c r="A13" s="2" t="s">
        <v>157</v>
      </c>
      <c r="B13" s="2" t="s">
        <v>329</v>
      </c>
      <c r="C13" s="2" t="s">
        <v>1091</v>
      </c>
      <c r="D13" s="2" t="s">
        <v>1135</v>
      </c>
      <c r="E13" s="34">
        <f t="shared" ref="E13:E28" si="3">+F13+H13+J13+L13</f>
        <v>4</v>
      </c>
      <c r="F13" s="31">
        <v>1</v>
      </c>
      <c r="G13" s="31">
        <v>1</v>
      </c>
      <c r="H13" s="31">
        <v>1</v>
      </c>
      <c r="I13" s="64">
        <v>1</v>
      </c>
      <c r="J13" s="31">
        <v>1</v>
      </c>
      <c r="K13" s="64">
        <v>1</v>
      </c>
      <c r="L13" s="31">
        <v>1</v>
      </c>
      <c r="M13" s="31">
        <v>0</v>
      </c>
      <c r="N13" s="34">
        <f t="shared" ref="N13:N28" si="4">+G13+I13+K13+M13</f>
        <v>3</v>
      </c>
      <c r="O13" s="36">
        <f t="shared" ref="O13:O28" si="5">IFERROR(N13/E13,0%)</f>
        <v>0.75</v>
      </c>
    </row>
    <row r="14" spans="1:16" ht="63.75" x14ac:dyDescent="0.25">
      <c r="A14" s="2" t="s">
        <v>157</v>
      </c>
      <c r="B14" s="2" t="s">
        <v>329</v>
      </c>
      <c r="C14" s="2" t="s">
        <v>1091</v>
      </c>
      <c r="D14" s="2" t="s">
        <v>1136</v>
      </c>
      <c r="E14" s="34">
        <f t="shared" si="3"/>
        <v>4</v>
      </c>
      <c r="F14" s="31">
        <v>1</v>
      </c>
      <c r="G14" s="31">
        <v>1</v>
      </c>
      <c r="H14" s="31">
        <v>1</v>
      </c>
      <c r="I14" s="64">
        <v>1</v>
      </c>
      <c r="J14" s="31">
        <v>1</v>
      </c>
      <c r="K14" s="64">
        <v>1</v>
      </c>
      <c r="L14" s="31">
        <v>1</v>
      </c>
      <c r="M14" s="31">
        <v>0</v>
      </c>
      <c r="N14" s="34">
        <f t="shared" si="4"/>
        <v>3</v>
      </c>
      <c r="O14" s="36">
        <f t="shared" si="5"/>
        <v>0.75</v>
      </c>
    </row>
    <row r="15" spans="1:16" ht="63.75" x14ac:dyDescent="0.25">
      <c r="A15" s="2" t="s">
        <v>157</v>
      </c>
      <c r="B15" s="2" t="s">
        <v>329</v>
      </c>
      <c r="C15" s="2" t="s">
        <v>1091</v>
      </c>
      <c r="D15" s="2" t="s">
        <v>1137</v>
      </c>
      <c r="E15" s="34">
        <f t="shared" si="3"/>
        <v>4</v>
      </c>
      <c r="F15" s="31">
        <v>1</v>
      </c>
      <c r="G15" s="31">
        <v>1</v>
      </c>
      <c r="H15" s="31">
        <v>1</v>
      </c>
      <c r="I15" s="64">
        <v>1</v>
      </c>
      <c r="J15" s="31">
        <v>1</v>
      </c>
      <c r="K15" s="64">
        <v>1</v>
      </c>
      <c r="L15" s="31">
        <v>1</v>
      </c>
      <c r="M15" s="31">
        <v>0</v>
      </c>
      <c r="N15" s="34">
        <f t="shared" si="4"/>
        <v>3</v>
      </c>
      <c r="O15" s="36">
        <f t="shared" si="5"/>
        <v>0.75</v>
      </c>
    </row>
    <row r="16" spans="1:16" ht="63.75" x14ac:dyDescent="0.25">
      <c r="A16" s="2" t="s">
        <v>157</v>
      </c>
      <c r="B16" s="2" t="s">
        <v>329</v>
      </c>
      <c r="C16" s="2" t="s">
        <v>1091</v>
      </c>
      <c r="D16" s="2" t="s">
        <v>1138</v>
      </c>
      <c r="E16" s="34">
        <f t="shared" si="3"/>
        <v>4</v>
      </c>
      <c r="F16" s="31">
        <v>1</v>
      </c>
      <c r="G16" s="31">
        <v>1</v>
      </c>
      <c r="H16" s="31">
        <v>1</v>
      </c>
      <c r="I16" s="64">
        <v>1</v>
      </c>
      <c r="J16" s="31">
        <v>1</v>
      </c>
      <c r="K16" s="64">
        <v>1</v>
      </c>
      <c r="L16" s="31">
        <v>1</v>
      </c>
      <c r="M16" s="31">
        <v>0</v>
      </c>
      <c r="N16" s="34">
        <f t="shared" si="4"/>
        <v>3</v>
      </c>
      <c r="O16" s="36">
        <f t="shared" si="5"/>
        <v>0.75</v>
      </c>
    </row>
    <row r="17" spans="1:15" ht="63.75" x14ac:dyDescent="0.25">
      <c r="A17" s="2" t="s">
        <v>157</v>
      </c>
      <c r="B17" s="2" t="s">
        <v>329</v>
      </c>
      <c r="C17" s="2" t="s">
        <v>1091</v>
      </c>
      <c r="D17" s="2" t="s">
        <v>1139</v>
      </c>
      <c r="E17" s="34">
        <f t="shared" si="3"/>
        <v>4</v>
      </c>
      <c r="F17" s="31">
        <v>1</v>
      </c>
      <c r="G17" s="31">
        <v>1</v>
      </c>
      <c r="H17" s="31">
        <v>1</v>
      </c>
      <c r="I17" s="64">
        <v>1</v>
      </c>
      <c r="J17" s="31">
        <v>1</v>
      </c>
      <c r="K17" s="64">
        <v>1</v>
      </c>
      <c r="L17" s="31">
        <v>1</v>
      </c>
      <c r="M17" s="31">
        <v>0</v>
      </c>
      <c r="N17" s="34">
        <f t="shared" si="4"/>
        <v>3</v>
      </c>
      <c r="O17" s="36">
        <f t="shared" si="5"/>
        <v>0.75</v>
      </c>
    </row>
    <row r="18" spans="1:15" ht="51" x14ac:dyDescent="0.25">
      <c r="A18" s="2" t="s">
        <v>157</v>
      </c>
      <c r="B18" s="2" t="s">
        <v>329</v>
      </c>
      <c r="C18" s="2" t="s">
        <v>366</v>
      </c>
      <c r="D18" s="2" t="s">
        <v>1140</v>
      </c>
      <c r="E18" s="34">
        <f t="shared" si="3"/>
        <v>4</v>
      </c>
      <c r="F18" s="31">
        <v>1</v>
      </c>
      <c r="G18" s="31">
        <v>1</v>
      </c>
      <c r="H18" s="31">
        <v>1</v>
      </c>
      <c r="I18" s="64">
        <v>1</v>
      </c>
      <c r="J18" s="31">
        <v>1</v>
      </c>
      <c r="K18" s="64">
        <v>1</v>
      </c>
      <c r="L18" s="31">
        <v>1</v>
      </c>
      <c r="M18" s="31">
        <v>0</v>
      </c>
      <c r="N18" s="34">
        <f t="shared" si="4"/>
        <v>3</v>
      </c>
      <c r="O18" s="36">
        <f t="shared" si="5"/>
        <v>0.75</v>
      </c>
    </row>
    <row r="19" spans="1:15" ht="51" x14ac:dyDescent="0.25">
      <c r="A19" s="2" t="s">
        <v>157</v>
      </c>
      <c r="B19" s="2" t="s">
        <v>329</v>
      </c>
      <c r="C19" s="2" t="s">
        <v>366</v>
      </c>
      <c r="D19" s="2" t="s">
        <v>1141</v>
      </c>
      <c r="E19" s="34">
        <f t="shared" si="3"/>
        <v>4</v>
      </c>
      <c r="F19" s="31">
        <v>1</v>
      </c>
      <c r="G19" s="31">
        <v>1</v>
      </c>
      <c r="H19" s="31">
        <v>1</v>
      </c>
      <c r="I19" s="64">
        <v>1</v>
      </c>
      <c r="J19" s="31">
        <v>1</v>
      </c>
      <c r="K19" s="64">
        <v>1</v>
      </c>
      <c r="L19" s="31">
        <v>1</v>
      </c>
      <c r="M19" s="31">
        <v>0</v>
      </c>
      <c r="N19" s="34">
        <f t="shared" si="4"/>
        <v>3</v>
      </c>
      <c r="O19" s="36">
        <f t="shared" si="5"/>
        <v>0.75</v>
      </c>
    </row>
    <row r="20" spans="1:15" ht="51" x14ac:dyDescent="0.25">
      <c r="A20" s="2" t="s">
        <v>157</v>
      </c>
      <c r="B20" s="2" t="s">
        <v>329</v>
      </c>
      <c r="C20" s="2" t="s">
        <v>366</v>
      </c>
      <c r="D20" s="2" t="s">
        <v>1142</v>
      </c>
      <c r="E20" s="34">
        <f t="shared" si="3"/>
        <v>4</v>
      </c>
      <c r="F20" s="31">
        <v>1</v>
      </c>
      <c r="G20" s="31">
        <v>1</v>
      </c>
      <c r="H20" s="31">
        <v>1</v>
      </c>
      <c r="I20" s="64">
        <v>1</v>
      </c>
      <c r="J20" s="31">
        <v>1</v>
      </c>
      <c r="K20" s="64">
        <v>1</v>
      </c>
      <c r="L20" s="31">
        <v>1</v>
      </c>
      <c r="M20" s="31">
        <v>0</v>
      </c>
      <c r="N20" s="34">
        <f t="shared" si="4"/>
        <v>3</v>
      </c>
      <c r="O20" s="36">
        <f t="shared" si="5"/>
        <v>0.75</v>
      </c>
    </row>
    <row r="21" spans="1:15" ht="51" x14ac:dyDescent="0.25">
      <c r="A21" s="2" t="s">
        <v>157</v>
      </c>
      <c r="B21" s="2" t="s">
        <v>329</v>
      </c>
      <c r="C21" s="2" t="s">
        <v>366</v>
      </c>
      <c r="D21" s="2" t="s">
        <v>1143</v>
      </c>
      <c r="E21" s="34">
        <f t="shared" si="3"/>
        <v>4</v>
      </c>
      <c r="F21" s="31">
        <v>1</v>
      </c>
      <c r="G21" s="31">
        <v>1</v>
      </c>
      <c r="H21" s="31">
        <v>1</v>
      </c>
      <c r="I21" s="64">
        <v>1</v>
      </c>
      <c r="J21" s="31">
        <v>1</v>
      </c>
      <c r="K21" s="64">
        <v>1</v>
      </c>
      <c r="L21" s="31">
        <v>1</v>
      </c>
      <c r="M21" s="31">
        <v>0</v>
      </c>
      <c r="N21" s="34">
        <f t="shared" si="4"/>
        <v>3</v>
      </c>
      <c r="O21" s="36">
        <f t="shared" si="5"/>
        <v>0.75</v>
      </c>
    </row>
    <row r="22" spans="1:15" ht="51" x14ac:dyDescent="0.25">
      <c r="A22" s="2" t="s">
        <v>157</v>
      </c>
      <c r="B22" s="2" t="s">
        <v>329</v>
      </c>
      <c r="C22" s="2" t="s">
        <v>366</v>
      </c>
      <c r="D22" s="2" t="s">
        <v>1144</v>
      </c>
      <c r="E22" s="34">
        <f t="shared" si="3"/>
        <v>4</v>
      </c>
      <c r="F22" s="31">
        <v>1</v>
      </c>
      <c r="G22" s="31">
        <v>1</v>
      </c>
      <c r="H22" s="31">
        <v>1</v>
      </c>
      <c r="I22" s="64">
        <v>1</v>
      </c>
      <c r="J22" s="31">
        <v>1</v>
      </c>
      <c r="K22" s="64">
        <v>1</v>
      </c>
      <c r="L22" s="31">
        <v>1</v>
      </c>
      <c r="M22" s="31">
        <v>0</v>
      </c>
      <c r="N22" s="34">
        <f t="shared" si="4"/>
        <v>3</v>
      </c>
      <c r="O22" s="36">
        <f t="shared" si="5"/>
        <v>0.75</v>
      </c>
    </row>
    <row r="23" spans="1:15" ht="51" x14ac:dyDescent="0.25">
      <c r="A23" s="2" t="s">
        <v>157</v>
      </c>
      <c r="B23" s="2" t="s">
        <v>329</v>
      </c>
      <c r="C23" s="2" t="s">
        <v>366</v>
      </c>
      <c r="D23" s="2" t="s">
        <v>1145</v>
      </c>
      <c r="E23" s="34">
        <f t="shared" si="3"/>
        <v>4</v>
      </c>
      <c r="F23" s="31">
        <v>1</v>
      </c>
      <c r="G23" s="31">
        <v>1</v>
      </c>
      <c r="H23" s="31">
        <v>1</v>
      </c>
      <c r="I23" s="64">
        <v>1</v>
      </c>
      <c r="J23" s="31">
        <v>1</v>
      </c>
      <c r="K23" s="64">
        <v>1</v>
      </c>
      <c r="L23" s="31">
        <v>1</v>
      </c>
      <c r="M23" s="31">
        <v>0</v>
      </c>
      <c r="N23" s="34">
        <f t="shared" si="4"/>
        <v>3</v>
      </c>
      <c r="O23" s="36">
        <f t="shared" si="5"/>
        <v>0.75</v>
      </c>
    </row>
    <row r="24" spans="1:15" ht="51" x14ac:dyDescent="0.25">
      <c r="A24" s="2" t="s">
        <v>157</v>
      </c>
      <c r="B24" s="2" t="s">
        <v>329</v>
      </c>
      <c r="C24" s="2" t="s">
        <v>328</v>
      </c>
      <c r="D24" s="2" t="s">
        <v>1146</v>
      </c>
      <c r="E24" s="34">
        <f t="shared" si="3"/>
        <v>4</v>
      </c>
      <c r="F24" s="31">
        <v>1</v>
      </c>
      <c r="G24" s="31">
        <v>1</v>
      </c>
      <c r="H24" s="31">
        <v>1</v>
      </c>
      <c r="I24" s="64">
        <v>1</v>
      </c>
      <c r="J24" s="31">
        <v>1</v>
      </c>
      <c r="K24" s="64">
        <v>2</v>
      </c>
      <c r="L24" s="31">
        <v>1</v>
      </c>
      <c r="M24" s="31">
        <v>0</v>
      </c>
      <c r="N24" s="34">
        <f t="shared" si="4"/>
        <v>4</v>
      </c>
      <c r="O24" s="36">
        <f t="shared" si="5"/>
        <v>1</v>
      </c>
    </row>
    <row r="25" spans="1:15" ht="51" x14ac:dyDescent="0.25">
      <c r="A25" s="2" t="s">
        <v>157</v>
      </c>
      <c r="B25" s="2" t="s">
        <v>329</v>
      </c>
      <c r="C25" s="2" t="s">
        <v>328</v>
      </c>
      <c r="D25" s="2" t="s">
        <v>1147</v>
      </c>
      <c r="E25" s="34">
        <f t="shared" si="3"/>
        <v>5</v>
      </c>
      <c r="F25" s="31">
        <v>0</v>
      </c>
      <c r="G25" s="31">
        <v>0</v>
      </c>
      <c r="H25" s="31">
        <v>2</v>
      </c>
      <c r="I25" s="64">
        <v>2</v>
      </c>
      <c r="J25" s="31">
        <v>2</v>
      </c>
      <c r="K25" s="64">
        <v>3</v>
      </c>
      <c r="L25" s="31">
        <v>1</v>
      </c>
      <c r="M25" s="31">
        <v>0</v>
      </c>
      <c r="N25" s="34">
        <f t="shared" si="4"/>
        <v>5</v>
      </c>
      <c r="O25" s="36">
        <f t="shared" si="5"/>
        <v>1</v>
      </c>
    </row>
    <row r="26" spans="1:15" ht="51" x14ac:dyDescent="0.25">
      <c r="A26" s="2" t="s">
        <v>157</v>
      </c>
      <c r="B26" s="2" t="s">
        <v>329</v>
      </c>
      <c r="C26" s="2" t="s">
        <v>328</v>
      </c>
      <c r="D26" s="2" t="s">
        <v>1148</v>
      </c>
      <c r="E26" s="34">
        <f t="shared" si="3"/>
        <v>1</v>
      </c>
      <c r="F26" s="31">
        <v>0</v>
      </c>
      <c r="G26" s="31">
        <v>0</v>
      </c>
      <c r="H26" s="31">
        <v>0</v>
      </c>
      <c r="I26" s="64">
        <v>0</v>
      </c>
      <c r="J26" s="31">
        <v>0</v>
      </c>
      <c r="K26" s="64">
        <v>0</v>
      </c>
      <c r="L26" s="31">
        <v>1</v>
      </c>
      <c r="M26" s="31">
        <v>0</v>
      </c>
      <c r="N26" s="34">
        <f t="shared" si="4"/>
        <v>0</v>
      </c>
      <c r="O26" s="36">
        <f t="shared" si="5"/>
        <v>0</v>
      </c>
    </row>
    <row r="27" spans="1:15" ht="51" x14ac:dyDescent="0.25">
      <c r="A27" s="2" t="s">
        <v>157</v>
      </c>
      <c r="B27" s="2" t="s">
        <v>329</v>
      </c>
      <c r="C27" s="2" t="s">
        <v>328</v>
      </c>
      <c r="D27" s="2" t="s">
        <v>1149</v>
      </c>
      <c r="E27" s="34">
        <f t="shared" si="3"/>
        <v>1</v>
      </c>
      <c r="F27" s="31">
        <v>0</v>
      </c>
      <c r="G27" s="31">
        <v>0</v>
      </c>
      <c r="H27" s="31">
        <v>0</v>
      </c>
      <c r="I27" s="64">
        <v>0</v>
      </c>
      <c r="J27" s="31">
        <v>0</v>
      </c>
      <c r="K27" s="64">
        <v>0</v>
      </c>
      <c r="L27" s="31">
        <v>1</v>
      </c>
      <c r="M27" s="31">
        <v>0</v>
      </c>
      <c r="N27" s="34">
        <f t="shared" si="4"/>
        <v>0</v>
      </c>
      <c r="O27" s="36">
        <f t="shared" si="5"/>
        <v>0</v>
      </c>
    </row>
    <row r="28" spans="1:15" ht="51" x14ac:dyDescent="0.25">
      <c r="A28" s="2" t="s">
        <v>157</v>
      </c>
      <c r="B28" s="2" t="s">
        <v>329</v>
      </c>
      <c r="C28" s="2" t="s">
        <v>328</v>
      </c>
      <c r="D28" s="2" t="s">
        <v>1150</v>
      </c>
      <c r="E28" s="34">
        <f t="shared" si="3"/>
        <v>1</v>
      </c>
      <c r="F28" s="31">
        <v>0</v>
      </c>
      <c r="G28" s="31">
        <v>1</v>
      </c>
      <c r="H28" s="31">
        <v>0</v>
      </c>
      <c r="I28" s="64">
        <v>0</v>
      </c>
      <c r="J28" s="31">
        <v>0</v>
      </c>
      <c r="K28" s="64">
        <v>0</v>
      </c>
      <c r="L28" s="31">
        <v>1</v>
      </c>
      <c r="M28" s="31">
        <v>0</v>
      </c>
      <c r="N28" s="34">
        <f t="shared" si="4"/>
        <v>1</v>
      </c>
      <c r="O28" s="36">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8"/>
  <sheetViews>
    <sheetView zoomScale="70" zoomScaleNormal="70" workbookViewId="0">
      <selection activeCell="D73" sqref="D73:D74"/>
    </sheetView>
  </sheetViews>
  <sheetFormatPr baseColWidth="10" defaultRowHeight="15" x14ac:dyDescent="0.25"/>
  <cols>
    <col min="1" max="1" width="36.85546875" customWidth="1"/>
    <col min="2"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104</v>
      </c>
      <c r="C5" s="101" t="s">
        <v>28</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137</v>
      </c>
      <c r="B11" s="2" t="s">
        <v>199</v>
      </c>
      <c r="C11" s="2" t="s">
        <v>198</v>
      </c>
      <c r="D11" s="2" t="s">
        <v>451</v>
      </c>
      <c r="E11" s="31">
        <f>+F11+H11+J11+L11</f>
        <v>3</v>
      </c>
      <c r="F11" s="31">
        <v>0</v>
      </c>
      <c r="G11" s="31">
        <v>0</v>
      </c>
      <c r="H11" s="31">
        <v>1</v>
      </c>
      <c r="I11" s="64">
        <v>1</v>
      </c>
      <c r="J11" s="31">
        <v>1</v>
      </c>
      <c r="K11" s="64">
        <v>1</v>
      </c>
      <c r="L11" s="31">
        <v>1</v>
      </c>
      <c r="M11" s="31">
        <v>0</v>
      </c>
      <c r="N11" s="34">
        <f>+G11+I11+K11+M11</f>
        <v>2</v>
      </c>
      <c r="O11" s="36">
        <f>IFERROR(N11/E11,0%)</f>
        <v>0.66666666666666663</v>
      </c>
    </row>
    <row r="12" spans="1:16" ht="38.25" x14ac:dyDescent="0.25">
      <c r="A12" s="2" t="s">
        <v>137</v>
      </c>
      <c r="B12" s="2" t="s">
        <v>199</v>
      </c>
      <c r="C12" s="2" t="s">
        <v>289</v>
      </c>
      <c r="D12" s="2" t="s">
        <v>450</v>
      </c>
      <c r="E12" s="31">
        <f t="shared" ref="E12:E31" si="0">+F12+H12+J12+L12</f>
        <v>1</v>
      </c>
      <c r="F12" s="31">
        <v>0</v>
      </c>
      <c r="G12" s="31">
        <v>0</v>
      </c>
      <c r="H12" s="31">
        <v>0</v>
      </c>
      <c r="I12" s="64">
        <v>0</v>
      </c>
      <c r="J12" s="31">
        <v>1</v>
      </c>
      <c r="K12" s="64">
        <v>1</v>
      </c>
      <c r="L12" s="31">
        <v>0</v>
      </c>
      <c r="M12" s="31">
        <v>0</v>
      </c>
      <c r="N12" s="34">
        <f t="shared" ref="N12:N31" si="1">+G12+I12+K12+M12</f>
        <v>1</v>
      </c>
      <c r="O12" s="36">
        <f t="shared" ref="O12:O31" si="2">IFERROR(N12/E12,0%)</f>
        <v>1</v>
      </c>
    </row>
    <row r="13" spans="1:16" ht="38.25" x14ac:dyDescent="0.25">
      <c r="A13" s="2" t="s">
        <v>137</v>
      </c>
      <c r="B13" s="2" t="s">
        <v>199</v>
      </c>
      <c r="C13" s="2" t="s">
        <v>218</v>
      </c>
      <c r="D13" s="2" t="s">
        <v>523</v>
      </c>
      <c r="E13" s="31">
        <f t="shared" si="0"/>
        <v>3</v>
      </c>
      <c r="F13" s="31">
        <v>0</v>
      </c>
      <c r="G13" s="31">
        <v>0</v>
      </c>
      <c r="H13" s="31">
        <v>1</v>
      </c>
      <c r="I13" s="64">
        <v>1</v>
      </c>
      <c r="J13" s="31">
        <v>1</v>
      </c>
      <c r="K13" s="64">
        <v>1</v>
      </c>
      <c r="L13" s="31">
        <v>1</v>
      </c>
      <c r="M13" s="31">
        <v>0</v>
      </c>
      <c r="N13" s="34">
        <f t="shared" si="1"/>
        <v>2</v>
      </c>
      <c r="O13" s="36">
        <f t="shared" si="2"/>
        <v>0.66666666666666663</v>
      </c>
    </row>
    <row r="14" spans="1:16" ht="51" x14ac:dyDescent="0.25">
      <c r="A14" s="2" t="s">
        <v>137</v>
      </c>
      <c r="B14" s="2" t="s">
        <v>182</v>
      </c>
      <c r="C14" s="2" t="s">
        <v>181</v>
      </c>
      <c r="D14" s="2" t="s">
        <v>449</v>
      </c>
      <c r="E14" s="31">
        <f t="shared" si="0"/>
        <v>2</v>
      </c>
      <c r="F14" s="31">
        <v>0</v>
      </c>
      <c r="G14" s="31">
        <v>0</v>
      </c>
      <c r="H14" s="31">
        <v>1</v>
      </c>
      <c r="I14" s="64">
        <v>1</v>
      </c>
      <c r="J14" s="31">
        <v>1</v>
      </c>
      <c r="K14" s="64">
        <v>1</v>
      </c>
      <c r="L14" s="31">
        <v>0</v>
      </c>
      <c r="M14" s="31">
        <v>0</v>
      </c>
      <c r="N14" s="34">
        <f t="shared" si="1"/>
        <v>2</v>
      </c>
      <c r="O14" s="36">
        <f t="shared" si="2"/>
        <v>1</v>
      </c>
    </row>
    <row r="15" spans="1:16" ht="76.5" x14ac:dyDescent="0.25">
      <c r="A15" s="2" t="s">
        <v>146</v>
      </c>
      <c r="B15" s="2" t="s">
        <v>163</v>
      </c>
      <c r="C15" s="2" t="s">
        <v>208</v>
      </c>
      <c r="D15" s="2" t="s">
        <v>524</v>
      </c>
      <c r="E15" s="31">
        <f t="shared" si="0"/>
        <v>1</v>
      </c>
      <c r="F15" s="31">
        <v>0</v>
      </c>
      <c r="G15" s="31">
        <v>0</v>
      </c>
      <c r="H15" s="31">
        <v>1</v>
      </c>
      <c r="I15" s="64">
        <v>1</v>
      </c>
      <c r="J15" s="31">
        <v>0</v>
      </c>
      <c r="K15" s="64">
        <v>0</v>
      </c>
      <c r="L15" s="31">
        <v>0</v>
      </c>
      <c r="M15" s="31">
        <v>0</v>
      </c>
      <c r="N15" s="34">
        <f t="shared" si="1"/>
        <v>1</v>
      </c>
      <c r="O15" s="36">
        <f t="shared" si="2"/>
        <v>1</v>
      </c>
    </row>
    <row r="16" spans="1:16" ht="63.75" x14ac:dyDescent="0.25">
      <c r="A16" s="2" t="s">
        <v>140</v>
      </c>
      <c r="B16" s="2" t="s">
        <v>168</v>
      </c>
      <c r="C16" s="2" t="s">
        <v>217</v>
      </c>
      <c r="D16" s="2" t="s">
        <v>29</v>
      </c>
      <c r="E16" s="31">
        <f t="shared" si="0"/>
        <v>450</v>
      </c>
      <c r="F16" s="31">
        <v>100</v>
      </c>
      <c r="G16" s="31">
        <v>80</v>
      </c>
      <c r="H16" s="31">
        <v>150</v>
      </c>
      <c r="I16" s="64">
        <v>150</v>
      </c>
      <c r="J16" s="31">
        <v>100</v>
      </c>
      <c r="K16" s="64">
        <v>100</v>
      </c>
      <c r="L16" s="31">
        <v>100</v>
      </c>
      <c r="M16" s="31">
        <v>0</v>
      </c>
      <c r="N16" s="34">
        <f t="shared" si="1"/>
        <v>330</v>
      </c>
      <c r="O16" s="36">
        <f t="shared" si="2"/>
        <v>0.73333333333333328</v>
      </c>
    </row>
    <row r="17" spans="1:15" ht="63.75" x14ac:dyDescent="0.25">
      <c r="A17" s="2" t="s">
        <v>140</v>
      </c>
      <c r="B17" s="2" t="s">
        <v>168</v>
      </c>
      <c r="C17" s="2" t="s">
        <v>206</v>
      </c>
      <c r="D17" s="2" t="s">
        <v>448</v>
      </c>
      <c r="E17" s="31">
        <f t="shared" si="0"/>
        <v>2</v>
      </c>
      <c r="F17" s="31">
        <v>0</v>
      </c>
      <c r="G17" s="31">
        <v>0</v>
      </c>
      <c r="H17" s="31">
        <v>1</v>
      </c>
      <c r="I17" s="64">
        <v>0</v>
      </c>
      <c r="J17" s="31">
        <v>1</v>
      </c>
      <c r="K17" s="64">
        <v>1</v>
      </c>
      <c r="L17" s="31">
        <v>0</v>
      </c>
      <c r="M17" s="31">
        <v>0</v>
      </c>
      <c r="N17" s="34">
        <f t="shared" si="1"/>
        <v>1</v>
      </c>
      <c r="O17" s="36">
        <f t="shared" si="2"/>
        <v>0.5</v>
      </c>
    </row>
    <row r="18" spans="1:15" ht="51" x14ac:dyDescent="0.25">
      <c r="A18" s="2" t="s">
        <v>140</v>
      </c>
      <c r="B18" s="2" t="s">
        <v>139</v>
      </c>
      <c r="C18" s="2" t="s">
        <v>197</v>
      </c>
      <c r="D18" s="2" t="s">
        <v>525</v>
      </c>
      <c r="E18" s="31">
        <f t="shared" si="0"/>
        <v>1</v>
      </c>
      <c r="F18" s="31">
        <v>0</v>
      </c>
      <c r="G18" s="31">
        <v>0</v>
      </c>
      <c r="H18" s="31">
        <v>1</v>
      </c>
      <c r="I18" s="64">
        <v>1</v>
      </c>
      <c r="J18" s="31">
        <v>0</v>
      </c>
      <c r="K18" s="64">
        <v>0</v>
      </c>
      <c r="L18" s="31">
        <v>0</v>
      </c>
      <c r="M18" s="31">
        <v>0</v>
      </c>
      <c r="N18" s="34">
        <f t="shared" si="1"/>
        <v>1</v>
      </c>
      <c r="O18" s="36">
        <f t="shared" si="2"/>
        <v>1</v>
      </c>
    </row>
    <row r="19" spans="1:15" ht="51" x14ac:dyDescent="0.25">
      <c r="A19" s="2" t="s">
        <v>171</v>
      </c>
      <c r="B19" s="2" t="s">
        <v>236</v>
      </c>
      <c r="C19" s="2" t="s">
        <v>277</v>
      </c>
      <c r="D19" s="2" t="s">
        <v>526</v>
      </c>
      <c r="E19" s="31">
        <f t="shared" si="0"/>
        <v>1</v>
      </c>
      <c r="F19" s="31">
        <v>0</v>
      </c>
      <c r="G19" s="31">
        <v>0</v>
      </c>
      <c r="H19" s="31">
        <v>0</v>
      </c>
      <c r="I19" s="64">
        <v>0</v>
      </c>
      <c r="J19" s="31">
        <v>1</v>
      </c>
      <c r="K19" s="64">
        <v>1</v>
      </c>
      <c r="L19" s="31">
        <v>0</v>
      </c>
      <c r="M19" s="31">
        <v>0</v>
      </c>
      <c r="N19" s="34">
        <f t="shared" si="1"/>
        <v>1</v>
      </c>
      <c r="O19" s="36">
        <f t="shared" si="2"/>
        <v>1</v>
      </c>
    </row>
    <row r="20" spans="1:15" ht="63.75" x14ac:dyDescent="0.25">
      <c r="A20" s="2" t="s">
        <v>171</v>
      </c>
      <c r="B20" s="2" t="s">
        <v>236</v>
      </c>
      <c r="C20" s="2" t="s">
        <v>235</v>
      </c>
      <c r="D20" s="2" t="s">
        <v>527</v>
      </c>
      <c r="E20" s="31">
        <f t="shared" si="0"/>
        <v>1</v>
      </c>
      <c r="F20" s="31">
        <v>0</v>
      </c>
      <c r="G20" s="31">
        <v>0</v>
      </c>
      <c r="H20" s="31">
        <v>0</v>
      </c>
      <c r="I20" s="64">
        <v>0</v>
      </c>
      <c r="J20" s="31">
        <v>1</v>
      </c>
      <c r="K20" s="64">
        <v>3</v>
      </c>
      <c r="L20" s="31">
        <v>0</v>
      </c>
      <c r="M20" s="31">
        <v>0</v>
      </c>
      <c r="N20" s="34">
        <f t="shared" si="1"/>
        <v>3</v>
      </c>
      <c r="O20" s="36">
        <f t="shared" si="2"/>
        <v>3</v>
      </c>
    </row>
    <row r="21" spans="1:15" ht="51" x14ac:dyDescent="0.25">
      <c r="A21" s="2" t="s">
        <v>143</v>
      </c>
      <c r="B21" s="2" t="s">
        <v>142</v>
      </c>
      <c r="C21" s="2" t="s">
        <v>141</v>
      </c>
      <c r="D21" s="2" t="s">
        <v>31</v>
      </c>
      <c r="E21" s="31">
        <f t="shared" si="0"/>
        <v>2</v>
      </c>
      <c r="F21" s="31">
        <v>0</v>
      </c>
      <c r="G21" s="31">
        <v>0</v>
      </c>
      <c r="H21" s="31">
        <v>1</v>
      </c>
      <c r="I21" s="64">
        <v>1</v>
      </c>
      <c r="J21" s="31">
        <v>0</v>
      </c>
      <c r="K21" s="64">
        <v>0</v>
      </c>
      <c r="L21" s="31">
        <v>1</v>
      </c>
      <c r="M21" s="31">
        <v>0</v>
      </c>
      <c r="N21" s="34">
        <f t="shared" si="1"/>
        <v>1</v>
      </c>
      <c r="O21" s="36">
        <f t="shared" si="2"/>
        <v>0.5</v>
      </c>
    </row>
    <row r="22" spans="1:15" ht="51" x14ac:dyDescent="0.25">
      <c r="A22" s="2" t="s">
        <v>143</v>
      </c>
      <c r="B22" s="2" t="s">
        <v>142</v>
      </c>
      <c r="C22" s="2" t="s">
        <v>141</v>
      </c>
      <c r="D22" s="2" t="s">
        <v>528</v>
      </c>
      <c r="E22" s="31">
        <f t="shared" si="0"/>
        <v>3</v>
      </c>
      <c r="F22" s="31">
        <v>1</v>
      </c>
      <c r="G22" s="31">
        <v>1</v>
      </c>
      <c r="H22" s="31">
        <v>1</v>
      </c>
      <c r="I22" s="64">
        <v>1</v>
      </c>
      <c r="J22" s="31">
        <v>1</v>
      </c>
      <c r="K22" s="64">
        <v>2</v>
      </c>
      <c r="L22" s="31">
        <v>0</v>
      </c>
      <c r="M22" s="31">
        <v>0</v>
      </c>
      <c r="N22" s="34">
        <f t="shared" si="1"/>
        <v>4</v>
      </c>
      <c r="O22" s="36">
        <f t="shared" si="2"/>
        <v>1.3333333333333333</v>
      </c>
    </row>
    <row r="23" spans="1:15" ht="38.25" x14ac:dyDescent="0.25">
      <c r="A23" s="2" t="s">
        <v>143</v>
      </c>
      <c r="B23" s="2" t="s">
        <v>142</v>
      </c>
      <c r="C23" s="2" t="s">
        <v>223</v>
      </c>
      <c r="D23" s="2" t="s">
        <v>529</v>
      </c>
      <c r="E23" s="31">
        <f t="shared" si="0"/>
        <v>1</v>
      </c>
      <c r="F23" s="31">
        <v>0</v>
      </c>
      <c r="G23" s="31">
        <v>0</v>
      </c>
      <c r="H23" s="31">
        <v>1</v>
      </c>
      <c r="I23" s="64">
        <v>0</v>
      </c>
      <c r="J23" s="31">
        <v>0</v>
      </c>
      <c r="K23" s="64">
        <v>0</v>
      </c>
      <c r="L23" s="31">
        <v>0</v>
      </c>
      <c r="M23" s="31">
        <v>0</v>
      </c>
      <c r="N23" s="34">
        <f t="shared" si="1"/>
        <v>0</v>
      </c>
      <c r="O23" s="36">
        <f t="shared" si="2"/>
        <v>0</v>
      </c>
    </row>
    <row r="24" spans="1:15" ht="51" x14ac:dyDescent="0.25">
      <c r="A24" s="2" t="s">
        <v>166</v>
      </c>
      <c r="B24" s="2" t="s">
        <v>195</v>
      </c>
      <c r="C24" s="2" t="s">
        <v>196</v>
      </c>
      <c r="D24" s="2" t="s">
        <v>30</v>
      </c>
      <c r="E24" s="31">
        <f t="shared" si="0"/>
        <v>20</v>
      </c>
      <c r="F24" s="31">
        <v>5</v>
      </c>
      <c r="G24" s="31">
        <v>5</v>
      </c>
      <c r="H24" s="31">
        <v>5</v>
      </c>
      <c r="I24" s="64">
        <v>5</v>
      </c>
      <c r="J24" s="31">
        <v>5</v>
      </c>
      <c r="K24" s="64">
        <v>5</v>
      </c>
      <c r="L24" s="31">
        <v>5</v>
      </c>
      <c r="M24" s="31">
        <v>0</v>
      </c>
      <c r="N24" s="34">
        <f t="shared" si="1"/>
        <v>15</v>
      </c>
      <c r="O24" s="36">
        <f t="shared" si="2"/>
        <v>0.75</v>
      </c>
    </row>
    <row r="25" spans="1:15" ht="63.75" x14ac:dyDescent="0.25">
      <c r="A25" s="2" t="s">
        <v>166</v>
      </c>
      <c r="B25" s="2" t="s">
        <v>195</v>
      </c>
      <c r="C25" s="2" t="s">
        <v>261</v>
      </c>
      <c r="D25" s="2" t="s">
        <v>447</v>
      </c>
      <c r="E25" s="31">
        <f t="shared" si="0"/>
        <v>5</v>
      </c>
      <c r="F25" s="31">
        <v>1</v>
      </c>
      <c r="G25" s="31">
        <v>1</v>
      </c>
      <c r="H25" s="31">
        <v>1</v>
      </c>
      <c r="I25" s="64">
        <v>1</v>
      </c>
      <c r="J25" s="31">
        <v>2</v>
      </c>
      <c r="K25" s="64">
        <v>2</v>
      </c>
      <c r="L25" s="31">
        <v>1</v>
      </c>
      <c r="M25" s="31">
        <v>0</v>
      </c>
      <c r="N25" s="34">
        <f t="shared" si="1"/>
        <v>4</v>
      </c>
      <c r="O25" s="36">
        <f t="shared" si="2"/>
        <v>0.8</v>
      </c>
    </row>
    <row r="26" spans="1:15" ht="63.75" x14ac:dyDescent="0.25">
      <c r="A26" s="2" t="s">
        <v>166</v>
      </c>
      <c r="B26" s="2" t="s">
        <v>195</v>
      </c>
      <c r="C26" s="2" t="s">
        <v>194</v>
      </c>
      <c r="D26" s="2" t="s">
        <v>30</v>
      </c>
      <c r="E26" s="31">
        <f t="shared" si="0"/>
        <v>5</v>
      </c>
      <c r="F26" s="31">
        <v>1</v>
      </c>
      <c r="G26" s="31">
        <v>1</v>
      </c>
      <c r="H26" s="31">
        <v>1</v>
      </c>
      <c r="I26" s="64">
        <v>1</v>
      </c>
      <c r="J26" s="31">
        <v>2</v>
      </c>
      <c r="K26" s="64">
        <v>2</v>
      </c>
      <c r="L26" s="31">
        <v>1</v>
      </c>
      <c r="M26" s="31">
        <v>0</v>
      </c>
      <c r="N26" s="34">
        <f t="shared" si="1"/>
        <v>4</v>
      </c>
      <c r="O26" s="36">
        <f t="shared" si="2"/>
        <v>0.8</v>
      </c>
    </row>
    <row r="27" spans="1:15" ht="51" x14ac:dyDescent="0.25">
      <c r="A27" s="2" t="s">
        <v>166</v>
      </c>
      <c r="B27" s="2" t="s">
        <v>195</v>
      </c>
      <c r="C27" s="2" t="s">
        <v>211</v>
      </c>
      <c r="D27" s="2" t="s">
        <v>530</v>
      </c>
      <c r="E27" s="31">
        <f t="shared" si="0"/>
        <v>10</v>
      </c>
      <c r="F27" s="31">
        <v>3</v>
      </c>
      <c r="G27" s="31">
        <v>3</v>
      </c>
      <c r="H27" s="31">
        <v>2</v>
      </c>
      <c r="I27" s="64">
        <v>2</v>
      </c>
      <c r="J27" s="31">
        <v>3</v>
      </c>
      <c r="K27" s="64">
        <v>3</v>
      </c>
      <c r="L27" s="31">
        <v>2</v>
      </c>
      <c r="M27" s="31">
        <v>0</v>
      </c>
      <c r="N27" s="34">
        <f t="shared" si="1"/>
        <v>8</v>
      </c>
      <c r="O27" s="36">
        <f t="shared" si="2"/>
        <v>0.8</v>
      </c>
    </row>
    <row r="28" spans="1:15" ht="51" x14ac:dyDescent="0.25">
      <c r="A28" s="2" t="s">
        <v>166</v>
      </c>
      <c r="B28" s="2" t="s">
        <v>177</v>
      </c>
      <c r="C28" s="2" t="s">
        <v>180</v>
      </c>
      <c r="D28" s="2" t="s">
        <v>531</v>
      </c>
      <c r="E28" s="31">
        <f t="shared" si="0"/>
        <v>5</v>
      </c>
      <c r="F28" s="31">
        <v>1</v>
      </c>
      <c r="G28" s="31">
        <v>1</v>
      </c>
      <c r="H28" s="31">
        <v>1</v>
      </c>
      <c r="I28" s="64">
        <v>1</v>
      </c>
      <c r="J28" s="31">
        <v>1</v>
      </c>
      <c r="K28" s="64">
        <v>1</v>
      </c>
      <c r="L28" s="31">
        <v>2</v>
      </c>
      <c r="M28" s="31">
        <v>0</v>
      </c>
      <c r="N28" s="34">
        <f t="shared" si="1"/>
        <v>3</v>
      </c>
      <c r="O28" s="36">
        <f t="shared" si="2"/>
        <v>0.6</v>
      </c>
    </row>
    <row r="29" spans="1:15" ht="51" x14ac:dyDescent="0.25">
      <c r="A29" s="2" t="s">
        <v>166</v>
      </c>
      <c r="B29" s="2" t="s">
        <v>177</v>
      </c>
      <c r="C29" s="2" t="s">
        <v>176</v>
      </c>
      <c r="D29" s="2" t="s">
        <v>532</v>
      </c>
      <c r="E29" s="31">
        <f t="shared" si="0"/>
        <v>2</v>
      </c>
      <c r="F29" s="31">
        <v>0</v>
      </c>
      <c r="G29" s="31">
        <v>0</v>
      </c>
      <c r="H29" s="31">
        <v>1</v>
      </c>
      <c r="I29" s="64">
        <v>1</v>
      </c>
      <c r="J29" s="31">
        <v>1</v>
      </c>
      <c r="K29" s="64">
        <v>1</v>
      </c>
      <c r="L29" s="31">
        <v>0</v>
      </c>
      <c r="M29" s="31">
        <v>0</v>
      </c>
      <c r="N29" s="34">
        <f t="shared" si="1"/>
        <v>2</v>
      </c>
      <c r="O29" s="36">
        <f t="shared" si="2"/>
        <v>1</v>
      </c>
    </row>
    <row r="30" spans="1:15" ht="51" x14ac:dyDescent="0.25">
      <c r="A30" s="2" t="s">
        <v>166</v>
      </c>
      <c r="B30" s="2" t="s">
        <v>177</v>
      </c>
      <c r="C30" s="2" t="s">
        <v>179</v>
      </c>
      <c r="D30" s="2" t="s">
        <v>533</v>
      </c>
      <c r="E30" s="31">
        <f t="shared" si="0"/>
        <v>4</v>
      </c>
      <c r="F30" s="31">
        <v>1</v>
      </c>
      <c r="G30" s="31">
        <v>1</v>
      </c>
      <c r="H30" s="31">
        <v>1</v>
      </c>
      <c r="I30" s="64">
        <v>1</v>
      </c>
      <c r="J30" s="31">
        <v>1</v>
      </c>
      <c r="K30" s="64">
        <v>1</v>
      </c>
      <c r="L30" s="31">
        <v>1</v>
      </c>
      <c r="M30" s="31">
        <v>0</v>
      </c>
      <c r="N30" s="34">
        <f t="shared" si="1"/>
        <v>3</v>
      </c>
      <c r="O30" s="36">
        <f t="shared" si="2"/>
        <v>0.75</v>
      </c>
    </row>
    <row r="31" spans="1:15" ht="51" x14ac:dyDescent="0.25">
      <c r="A31" s="2" t="s">
        <v>166</v>
      </c>
      <c r="B31" s="2" t="s">
        <v>165</v>
      </c>
      <c r="C31" s="2" t="s">
        <v>164</v>
      </c>
      <c r="D31" s="2" t="s">
        <v>534</v>
      </c>
      <c r="E31" s="31">
        <f t="shared" si="0"/>
        <v>2</v>
      </c>
      <c r="F31" s="31">
        <v>0</v>
      </c>
      <c r="G31" s="31">
        <v>0</v>
      </c>
      <c r="H31" s="31">
        <v>1</v>
      </c>
      <c r="I31" s="64">
        <v>1</v>
      </c>
      <c r="J31" s="31">
        <v>0</v>
      </c>
      <c r="K31" s="64">
        <v>0</v>
      </c>
      <c r="L31" s="31">
        <v>1</v>
      </c>
      <c r="M31" s="31">
        <v>0</v>
      </c>
      <c r="N31" s="34">
        <f t="shared" si="1"/>
        <v>1</v>
      </c>
      <c r="O31" s="36">
        <f t="shared" si="2"/>
        <v>0.5</v>
      </c>
    </row>
    <row r="35" spans="1:16" ht="15.75" x14ac:dyDescent="0.25">
      <c r="A35" s="4"/>
      <c r="B35" s="99" t="s">
        <v>0</v>
      </c>
      <c r="C35" s="99"/>
      <c r="D35" s="99"/>
      <c r="E35" s="99"/>
      <c r="F35" s="99"/>
      <c r="G35" s="99"/>
      <c r="H35" s="99"/>
      <c r="I35" s="99"/>
      <c r="J35" s="99"/>
      <c r="K35" s="99"/>
      <c r="L35" s="99"/>
      <c r="M35" s="99"/>
      <c r="N35" s="99"/>
      <c r="O35" s="99"/>
    </row>
    <row r="36" spans="1:16" x14ac:dyDescent="0.25">
      <c r="A36" s="4"/>
      <c r="B36" s="100" t="s">
        <v>475</v>
      </c>
      <c r="C36" s="100"/>
      <c r="D36" s="100"/>
      <c r="E36" s="100"/>
      <c r="F36" s="100"/>
      <c r="G36" s="100"/>
      <c r="H36" s="100"/>
      <c r="I36" s="100"/>
      <c r="J36" s="100"/>
      <c r="K36" s="100"/>
      <c r="L36" s="100"/>
      <c r="M36" s="100"/>
      <c r="N36" s="100"/>
      <c r="O36" s="100"/>
    </row>
    <row r="37" spans="1:16" x14ac:dyDescent="0.25">
      <c r="A37" s="4"/>
      <c r="B37" s="5"/>
      <c r="C37" s="5"/>
      <c r="D37" s="5"/>
      <c r="E37" s="5"/>
      <c r="F37" s="5"/>
      <c r="G37" s="5"/>
      <c r="H37" s="5"/>
      <c r="I37" s="61"/>
      <c r="J37" s="5"/>
      <c r="K37" s="61"/>
      <c r="L37" s="5"/>
      <c r="M37" s="5"/>
      <c r="N37" s="5"/>
      <c r="O37" s="5"/>
    </row>
    <row r="38" spans="1:16" ht="15.75" x14ac:dyDescent="0.25">
      <c r="A38" s="4"/>
      <c r="B38" s="12"/>
      <c r="C38" s="12"/>
      <c r="D38" s="12"/>
      <c r="E38" s="12"/>
      <c r="F38" s="12"/>
      <c r="G38" s="12"/>
      <c r="H38" s="12"/>
      <c r="I38" s="62"/>
      <c r="J38" s="12"/>
      <c r="K38" s="62"/>
      <c r="L38" s="12"/>
      <c r="M38" s="12"/>
      <c r="N38" s="12"/>
      <c r="O38" s="12"/>
    </row>
    <row r="39" spans="1:16" ht="15.75" x14ac:dyDescent="0.25">
      <c r="A39" s="6" t="s">
        <v>1</v>
      </c>
      <c r="B39" s="32">
        <v>104</v>
      </c>
      <c r="C39" s="101" t="s">
        <v>28</v>
      </c>
      <c r="D39" s="101"/>
      <c r="E39" s="101"/>
      <c r="F39" s="101"/>
      <c r="G39" s="101"/>
      <c r="H39" s="101"/>
      <c r="I39" s="101"/>
      <c r="J39" s="101"/>
      <c r="K39" s="101"/>
      <c r="L39" s="101"/>
      <c r="M39" s="101"/>
      <c r="N39" s="101"/>
      <c r="O39" s="7"/>
    </row>
    <row r="40" spans="1:16" x14ac:dyDescent="0.25">
      <c r="A40" s="6" t="s">
        <v>13</v>
      </c>
      <c r="B40" s="11" t="s">
        <v>2</v>
      </c>
      <c r="C40" s="101" t="s">
        <v>19</v>
      </c>
      <c r="D40" s="101"/>
      <c r="E40" s="101"/>
      <c r="F40" s="101"/>
      <c r="G40" s="101"/>
      <c r="H40" s="101"/>
      <c r="I40" s="101"/>
      <c r="J40" s="101"/>
      <c r="K40" s="101"/>
      <c r="L40" s="101"/>
      <c r="M40" s="101"/>
      <c r="N40" s="101"/>
      <c r="O40" s="8"/>
      <c r="P40" s="4"/>
    </row>
    <row r="41" spans="1:16" x14ac:dyDescent="0.25">
      <c r="B41" s="9"/>
      <c r="C41" s="9"/>
      <c r="D41" s="9"/>
      <c r="E41" s="9"/>
      <c r="F41" s="9"/>
      <c r="G41" s="9"/>
      <c r="H41" s="9"/>
      <c r="I41" s="63"/>
      <c r="J41" s="9"/>
      <c r="K41" s="63"/>
      <c r="L41" s="9"/>
      <c r="M41" s="9"/>
      <c r="N41" s="9"/>
    </row>
    <row r="42" spans="1:16" x14ac:dyDescent="0.25">
      <c r="A42" s="102" t="s">
        <v>21</v>
      </c>
      <c r="B42" s="102" t="s">
        <v>22</v>
      </c>
      <c r="C42" s="102" t="s">
        <v>23</v>
      </c>
      <c r="D42" s="102" t="s">
        <v>24</v>
      </c>
      <c r="E42" s="102" t="s">
        <v>5</v>
      </c>
      <c r="F42" s="103" t="s">
        <v>25</v>
      </c>
      <c r="G42" s="103"/>
      <c r="H42" s="103"/>
      <c r="I42" s="103"/>
      <c r="J42" s="103"/>
      <c r="K42" s="103"/>
      <c r="L42" s="103"/>
      <c r="M42" s="103"/>
      <c r="N42" s="104" t="s">
        <v>16</v>
      </c>
      <c r="O42" s="102" t="s">
        <v>17</v>
      </c>
    </row>
    <row r="43" spans="1:16" x14ac:dyDescent="0.25">
      <c r="A43" s="102"/>
      <c r="B43" s="102"/>
      <c r="C43" s="102"/>
      <c r="D43" s="102"/>
      <c r="E43" s="102"/>
      <c r="F43" s="103" t="s">
        <v>6</v>
      </c>
      <c r="G43" s="103"/>
      <c r="H43" s="103" t="s">
        <v>7</v>
      </c>
      <c r="I43" s="103"/>
      <c r="J43" s="103" t="s">
        <v>8</v>
      </c>
      <c r="K43" s="103"/>
      <c r="L43" s="103" t="s">
        <v>9</v>
      </c>
      <c r="M43" s="103"/>
      <c r="N43" s="104"/>
      <c r="O43" s="102"/>
    </row>
    <row r="44" spans="1:16" x14ac:dyDescent="0.25">
      <c r="A44" s="102"/>
      <c r="B44" s="102"/>
      <c r="C44" s="102"/>
      <c r="D44" s="102"/>
      <c r="E44" s="102"/>
      <c r="F44" s="10" t="s">
        <v>10</v>
      </c>
      <c r="G44" s="10" t="s">
        <v>11</v>
      </c>
      <c r="H44" s="10" t="s">
        <v>10</v>
      </c>
      <c r="I44" s="60" t="s">
        <v>11</v>
      </c>
      <c r="J44" s="10" t="s">
        <v>10</v>
      </c>
      <c r="K44" s="73" t="s">
        <v>12</v>
      </c>
      <c r="L44" s="10" t="s">
        <v>10</v>
      </c>
      <c r="M44" s="10" t="s">
        <v>12</v>
      </c>
      <c r="N44" s="104"/>
      <c r="O44" s="102"/>
    </row>
    <row r="45" spans="1:16" ht="76.5" x14ac:dyDescent="0.25">
      <c r="A45" s="2" t="s">
        <v>149</v>
      </c>
      <c r="B45" s="2" t="s">
        <v>154</v>
      </c>
      <c r="C45" s="2" t="s">
        <v>153</v>
      </c>
      <c r="D45" s="2" t="s">
        <v>535</v>
      </c>
      <c r="E45" s="34">
        <f t="shared" ref="E45:E50" si="3">+F45+H45+J45+L45</f>
        <v>1</v>
      </c>
      <c r="F45" s="31">
        <v>0</v>
      </c>
      <c r="G45" s="31">
        <v>0</v>
      </c>
      <c r="H45" s="31">
        <v>1</v>
      </c>
      <c r="I45" s="64">
        <v>1</v>
      </c>
      <c r="J45" s="31">
        <v>0</v>
      </c>
      <c r="K45" s="64">
        <v>0</v>
      </c>
      <c r="L45" s="31">
        <v>0</v>
      </c>
      <c r="M45" s="31">
        <v>0</v>
      </c>
      <c r="N45" s="34">
        <f t="shared" ref="N45" si="4">+G45+I45+K45+M45</f>
        <v>1</v>
      </c>
      <c r="O45" s="36">
        <f>IFERROR(N45/E45,0%)</f>
        <v>1</v>
      </c>
    </row>
    <row r="46" spans="1:16" ht="51" x14ac:dyDescent="0.25">
      <c r="A46" s="2" t="s">
        <v>149</v>
      </c>
      <c r="B46" s="2" t="s">
        <v>154</v>
      </c>
      <c r="C46" s="2" t="s">
        <v>213</v>
      </c>
      <c r="D46" s="2" t="s">
        <v>536</v>
      </c>
      <c r="E46" s="34">
        <f t="shared" si="3"/>
        <v>1</v>
      </c>
      <c r="F46" s="31">
        <v>0</v>
      </c>
      <c r="G46" s="31">
        <v>0</v>
      </c>
      <c r="H46" s="31">
        <v>0</v>
      </c>
      <c r="I46" s="64">
        <v>0</v>
      </c>
      <c r="J46" s="31">
        <v>1</v>
      </c>
      <c r="K46" s="64">
        <v>4</v>
      </c>
      <c r="L46" s="31">
        <v>0</v>
      </c>
      <c r="M46" s="31">
        <v>0</v>
      </c>
      <c r="N46" s="34">
        <f t="shared" ref="N46:N50" si="5">+G46+I46+K46+M46</f>
        <v>4</v>
      </c>
      <c r="O46" s="36">
        <f t="shared" ref="O46:O50" si="6">IFERROR(N46/E46,0%)</f>
        <v>4</v>
      </c>
    </row>
    <row r="47" spans="1:16" ht="76.5" x14ac:dyDescent="0.25">
      <c r="A47" s="2" t="s">
        <v>149</v>
      </c>
      <c r="B47" s="2" t="s">
        <v>154</v>
      </c>
      <c r="C47" s="2" t="s">
        <v>251</v>
      </c>
      <c r="D47" s="2" t="s">
        <v>445</v>
      </c>
      <c r="E47" s="34">
        <f t="shared" si="3"/>
        <v>4</v>
      </c>
      <c r="F47" s="31">
        <v>1</v>
      </c>
      <c r="G47" s="31">
        <v>1</v>
      </c>
      <c r="H47" s="31">
        <v>1</v>
      </c>
      <c r="I47" s="64">
        <v>1</v>
      </c>
      <c r="J47" s="31">
        <v>1</v>
      </c>
      <c r="K47" s="64">
        <v>3</v>
      </c>
      <c r="L47" s="31">
        <v>1</v>
      </c>
      <c r="M47" s="31">
        <v>0</v>
      </c>
      <c r="N47" s="34">
        <f t="shared" si="5"/>
        <v>5</v>
      </c>
      <c r="O47" s="36">
        <f t="shared" si="6"/>
        <v>1.25</v>
      </c>
    </row>
    <row r="48" spans="1:16" ht="51" x14ac:dyDescent="0.25">
      <c r="A48" s="2" t="s">
        <v>149</v>
      </c>
      <c r="B48" s="2" t="s">
        <v>154</v>
      </c>
      <c r="C48" s="2" t="s">
        <v>258</v>
      </c>
      <c r="D48" s="2" t="s">
        <v>537</v>
      </c>
      <c r="E48" s="34">
        <f t="shared" si="3"/>
        <v>1</v>
      </c>
      <c r="F48" s="31">
        <v>0</v>
      </c>
      <c r="G48" s="31">
        <v>0</v>
      </c>
      <c r="H48" s="31">
        <v>1</v>
      </c>
      <c r="I48" s="64">
        <v>1</v>
      </c>
      <c r="J48" s="31">
        <v>0</v>
      </c>
      <c r="K48" s="64">
        <v>0</v>
      </c>
      <c r="L48" s="31">
        <v>0</v>
      </c>
      <c r="M48" s="31">
        <v>0</v>
      </c>
      <c r="N48" s="34">
        <f t="shared" si="5"/>
        <v>1</v>
      </c>
      <c r="O48" s="36">
        <f t="shared" si="6"/>
        <v>1</v>
      </c>
    </row>
    <row r="49" spans="1:16" ht="51" x14ac:dyDescent="0.25">
      <c r="A49" s="2" t="s">
        <v>149</v>
      </c>
      <c r="B49" s="2" t="s">
        <v>189</v>
      </c>
      <c r="C49" s="2" t="s">
        <v>242</v>
      </c>
      <c r="D49" s="2" t="s">
        <v>444</v>
      </c>
      <c r="E49" s="34">
        <f t="shared" si="3"/>
        <v>2</v>
      </c>
      <c r="F49" s="31">
        <v>0</v>
      </c>
      <c r="G49" s="31">
        <v>0</v>
      </c>
      <c r="H49" s="31">
        <v>1</v>
      </c>
      <c r="I49" s="64">
        <v>1</v>
      </c>
      <c r="J49" s="31">
        <v>1</v>
      </c>
      <c r="K49" s="64">
        <v>13</v>
      </c>
      <c r="L49" s="31">
        <v>0</v>
      </c>
      <c r="M49" s="31">
        <v>0</v>
      </c>
      <c r="N49" s="34">
        <f t="shared" si="5"/>
        <v>14</v>
      </c>
      <c r="O49" s="36">
        <f t="shared" si="6"/>
        <v>7</v>
      </c>
    </row>
    <row r="50" spans="1:16" x14ac:dyDescent="0.25">
      <c r="A50" s="2"/>
      <c r="B50" s="2"/>
      <c r="C50" s="2"/>
      <c r="D50" s="2"/>
      <c r="E50" s="34">
        <f t="shared" si="3"/>
        <v>0</v>
      </c>
      <c r="F50" s="31"/>
      <c r="G50" s="31"/>
      <c r="H50" s="31"/>
      <c r="I50" s="64"/>
      <c r="J50" s="31"/>
      <c r="K50" s="64"/>
      <c r="L50" s="31"/>
      <c r="M50" s="31"/>
      <c r="N50" s="34">
        <f t="shared" si="5"/>
        <v>0</v>
      </c>
      <c r="O50" s="36">
        <f t="shared" si="6"/>
        <v>0</v>
      </c>
    </row>
    <row r="53" spans="1:16" ht="15.75" x14ac:dyDescent="0.25">
      <c r="A53" s="4"/>
      <c r="B53" s="99" t="s">
        <v>0</v>
      </c>
      <c r="C53" s="99"/>
      <c r="D53" s="99"/>
      <c r="E53" s="99"/>
      <c r="F53" s="99"/>
      <c r="G53" s="99"/>
      <c r="H53" s="99"/>
      <c r="I53" s="99"/>
      <c r="J53" s="99"/>
      <c r="K53" s="99"/>
      <c r="L53" s="99"/>
      <c r="M53" s="99"/>
      <c r="N53" s="99"/>
      <c r="O53" s="99"/>
    </row>
    <row r="54" spans="1:16" x14ac:dyDescent="0.25">
      <c r="A54" s="4"/>
      <c r="B54" s="100" t="s">
        <v>475</v>
      </c>
      <c r="C54" s="100"/>
      <c r="D54" s="100"/>
      <c r="E54" s="100"/>
      <c r="F54" s="100"/>
      <c r="G54" s="100"/>
      <c r="H54" s="100"/>
      <c r="I54" s="100"/>
      <c r="J54" s="100"/>
      <c r="K54" s="100"/>
      <c r="L54" s="100"/>
      <c r="M54" s="100"/>
      <c r="N54" s="100"/>
      <c r="O54" s="100"/>
    </row>
    <row r="55" spans="1:16" x14ac:dyDescent="0.25">
      <c r="A55" s="4"/>
      <c r="B55" s="5"/>
      <c r="C55" s="5"/>
      <c r="D55" s="5"/>
      <c r="E55" s="5"/>
      <c r="F55" s="5"/>
      <c r="G55" s="5"/>
      <c r="H55" s="5"/>
      <c r="I55" s="61"/>
      <c r="J55" s="5"/>
      <c r="K55" s="61"/>
      <c r="L55" s="5"/>
      <c r="M55" s="5"/>
      <c r="N55" s="5"/>
      <c r="O55" s="5"/>
    </row>
    <row r="56" spans="1:16" ht="15.75" x14ac:dyDescent="0.25">
      <c r="A56" s="4"/>
      <c r="B56" s="12"/>
      <c r="C56" s="12"/>
      <c r="D56" s="12"/>
      <c r="E56" s="12"/>
      <c r="F56" s="12"/>
      <c r="G56" s="12"/>
      <c r="H56" s="12"/>
      <c r="I56" s="62"/>
      <c r="J56" s="12"/>
      <c r="K56" s="62"/>
      <c r="L56" s="12"/>
      <c r="M56" s="12"/>
      <c r="N56" s="12"/>
      <c r="O56" s="12"/>
    </row>
    <row r="57" spans="1:16" ht="15.75" x14ac:dyDescent="0.25">
      <c r="A57" s="6" t="s">
        <v>1</v>
      </c>
      <c r="B57" s="32">
        <v>104</v>
      </c>
      <c r="C57" s="101" t="s">
        <v>28</v>
      </c>
      <c r="D57" s="101"/>
      <c r="E57" s="101"/>
      <c r="F57" s="101"/>
      <c r="G57" s="101"/>
      <c r="H57" s="101"/>
      <c r="I57" s="101"/>
      <c r="J57" s="101"/>
      <c r="K57" s="101"/>
      <c r="L57" s="101"/>
      <c r="M57" s="101"/>
      <c r="N57" s="101"/>
      <c r="O57" s="7"/>
    </row>
    <row r="58" spans="1:16" x14ac:dyDescent="0.25">
      <c r="A58" s="6" t="s">
        <v>13</v>
      </c>
      <c r="B58" s="11" t="s">
        <v>3</v>
      </c>
      <c r="C58" s="101" t="s">
        <v>26</v>
      </c>
      <c r="D58" s="101"/>
      <c r="E58" s="101"/>
      <c r="F58" s="101"/>
      <c r="G58" s="101"/>
      <c r="H58" s="101"/>
      <c r="I58" s="101"/>
      <c r="J58" s="101"/>
      <c r="K58" s="101"/>
      <c r="L58" s="101"/>
      <c r="M58" s="101"/>
      <c r="N58" s="101"/>
      <c r="O58" s="8"/>
      <c r="P58" s="4"/>
    </row>
    <row r="59" spans="1:16" x14ac:dyDescent="0.25">
      <c r="B59" s="9"/>
      <c r="C59" s="9"/>
      <c r="D59" s="9"/>
      <c r="E59" s="9"/>
      <c r="F59" s="9"/>
      <c r="G59" s="9"/>
      <c r="H59" s="9"/>
      <c r="I59" s="63"/>
      <c r="J59" s="9"/>
      <c r="K59" s="63"/>
      <c r="L59" s="9"/>
      <c r="M59" s="9"/>
      <c r="N59" s="9"/>
    </row>
    <row r="60" spans="1:16" x14ac:dyDescent="0.25">
      <c r="A60" s="102" t="s">
        <v>21</v>
      </c>
      <c r="B60" s="102" t="s">
        <v>22</v>
      </c>
      <c r="C60" s="102" t="s">
        <v>23</v>
      </c>
      <c r="D60" s="102" t="s">
        <v>24</v>
      </c>
      <c r="E60" s="102" t="s">
        <v>5</v>
      </c>
      <c r="F60" s="103" t="s">
        <v>25</v>
      </c>
      <c r="G60" s="103"/>
      <c r="H60" s="103"/>
      <c r="I60" s="103"/>
      <c r="J60" s="103"/>
      <c r="K60" s="103"/>
      <c r="L60" s="103"/>
      <c r="M60" s="103"/>
      <c r="N60" s="104" t="s">
        <v>16</v>
      </c>
      <c r="O60" s="102" t="s">
        <v>17</v>
      </c>
    </row>
    <row r="61" spans="1:16" x14ac:dyDescent="0.25">
      <c r="A61" s="102"/>
      <c r="B61" s="102"/>
      <c r="C61" s="102"/>
      <c r="D61" s="102"/>
      <c r="E61" s="102"/>
      <c r="F61" s="103" t="s">
        <v>6</v>
      </c>
      <c r="G61" s="103"/>
      <c r="H61" s="103" t="s">
        <v>7</v>
      </c>
      <c r="I61" s="103"/>
      <c r="J61" s="103" t="s">
        <v>8</v>
      </c>
      <c r="K61" s="103"/>
      <c r="L61" s="103" t="s">
        <v>9</v>
      </c>
      <c r="M61" s="103"/>
      <c r="N61" s="104"/>
      <c r="O61" s="102"/>
    </row>
    <row r="62" spans="1:16" x14ac:dyDescent="0.25">
      <c r="A62" s="102"/>
      <c r="B62" s="102"/>
      <c r="C62" s="102"/>
      <c r="D62" s="102"/>
      <c r="E62" s="102"/>
      <c r="F62" s="10" t="s">
        <v>10</v>
      </c>
      <c r="G62" s="10" t="s">
        <v>11</v>
      </c>
      <c r="H62" s="10" t="s">
        <v>10</v>
      </c>
      <c r="I62" s="60" t="s">
        <v>11</v>
      </c>
      <c r="J62" s="10" t="s">
        <v>10</v>
      </c>
      <c r="K62" s="73" t="s">
        <v>12</v>
      </c>
      <c r="L62" s="10" t="s">
        <v>10</v>
      </c>
      <c r="M62" s="10" t="s">
        <v>12</v>
      </c>
      <c r="N62" s="104"/>
      <c r="O62" s="102"/>
    </row>
    <row r="63" spans="1:16" ht="51" x14ac:dyDescent="0.25">
      <c r="A63" s="2" t="s">
        <v>160</v>
      </c>
      <c r="B63" s="2" t="s">
        <v>159</v>
      </c>
      <c r="C63" s="2" t="s">
        <v>296</v>
      </c>
      <c r="D63" s="2" t="s">
        <v>538</v>
      </c>
      <c r="E63" s="34">
        <f t="shared" ref="E63" si="7">+F63+H63+J63+L63</f>
        <v>2</v>
      </c>
      <c r="F63" s="31">
        <v>0</v>
      </c>
      <c r="G63" s="31">
        <v>0</v>
      </c>
      <c r="H63" s="31">
        <v>1</v>
      </c>
      <c r="I63" s="64">
        <v>1</v>
      </c>
      <c r="J63" s="31">
        <v>0</v>
      </c>
      <c r="K63" s="64">
        <v>0</v>
      </c>
      <c r="L63" s="31">
        <v>1</v>
      </c>
      <c r="M63" s="31">
        <v>0</v>
      </c>
      <c r="N63" s="34">
        <f t="shared" ref="N63" si="8">+G63+I63+K63+M63</f>
        <v>1</v>
      </c>
      <c r="O63" s="36">
        <f t="shared" ref="O63" si="9">IFERROR(N63/E63,0%)</f>
        <v>0.5</v>
      </c>
    </row>
    <row r="64" spans="1:16" ht="51" x14ac:dyDescent="0.25">
      <c r="A64" s="2" t="s">
        <v>160</v>
      </c>
      <c r="B64" s="2" t="s">
        <v>159</v>
      </c>
      <c r="C64" s="2" t="s">
        <v>183</v>
      </c>
      <c r="D64" s="2" t="s">
        <v>539</v>
      </c>
      <c r="E64" s="34">
        <f t="shared" ref="E64:E68" si="10">+F64+H64+J64+L64</f>
        <v>1</v>
      </c>
      <c r="F64" s="31">
        <v>0</v>
      </c>
      <c r="G64" s="31">
        <v>0</v>
      </c>
      <c r="H64" s="31">
        <v>0</v>
      </c>
      <c r="I64" s="64">
        <v>0</v>
      </c>
      <c r="J64" s="31">
        <v>1</v>
      </c>
      <c r="K64" s="64">
        <v>1</v>
      </c>
      <c r="L64" s="31">
        <v>0</v>
      </c>
      <c r="M64" s="31">
        <v>0</v>
      </c>
      <c r="N64" s="34">
        <f t="shared" ref="N64:N68" si="11">+G64+I64+K64+M64</f>
        <v>1</v>
      </c>
      <c r="O64" s="36">
        <f t="shared" ref="O64:O68" si="12">IFERROR(N64/E64,0%)</f>
        <v>1</v>
      </c>
    </row>
    <row r="65" spans="1:15" ht="51" x14ac:dyDescent="0.25">
      <c r="A65" s="2" t="s">
        <v>160</v>
      </c>
      <c r="B65" s="2" t="s">
        <v>159</v>
      </c>
      <c r="C65" s="2" t="s">
        <v>161</v>
      </c>
      <c r="D65" s="2" t="s">
        <v>443</v>
      </c>
      <c r="E65" s="34">
        <f t="shared" si="10"/>
        <v>1</v>
      </c>
      <c r="F65" s="31">
        <v>0</v>
      </c>
      <c r="G65" s="31">
        <v>0</v>
      </c>
      <c r="H65" s="31">
        <v>1</v>
      </c>
      <c r="I65" s="64">
        <v>0</v>
      </c>
      <c r="J65" s="31">
        <v>0</v>
      </c>
      <c r="K65" s="64">
        <v>0</v>
      </c>
      <c r="L65" s="31">
        <v>0</v>
      </c>
      <c r="M65" s="31">
        <v>0</v>
      </c>
      <c r="N65" s="34">
        <f t="shared" si="11"/>
        <v>0</v>
      </c>
      <c r="O65" s="36">
        <f t="shared" si="12"/>
        <v>0</v>
      </c>
    </row>
    <row r="66" spans="1:15" ht="51" x14ac:dyDescent="0.25">
      <c r="A66" s="2" t="s">
        <v>160</v>
      </c>
      <c r="B66" s="2" t="s">
        <v>159</v>
      </c>
      <c r="C66" s="2" t="s">
        <v>424</v>
      </c>
      <c r="D66" s="2" t="s">
        <v>540</v>
      </c>
      <c r="E66" s="34">
        <f t="shared" si="10"/>
        <v>1</v>
      </c>
      <c r="F66" s="31">
        <v>0</v>
      </c>
      <c r="G66" s="31">
        <v>0</v>
      </c>
      <c r="H66" s="31">
        <v>1</v>
      </c>
      <c r="I66" s="64">
        <v>0</v>
      </c>
      <c r="J66" s="31">
        <v>0</v>
      </c>
      <c r="K66" s="64">
        <v>0</v>
      </c>
      <c r="L66" s="31">
        <v>0</v>
      </c>
      <c r="M66" s="31">
        <v>0</v>
      </c>
      <c r="N66" s="34">
        <f t="shared" si="11"/>
        <v>0</v>
      </c>
      <c r="O66" s="36">
        <f t="shared" si="12"/>
        <v>0</v>
      </c>
    </row>
    <row r="67" spans="1:15" ht="76.5" x14ac:dyDescent="0.25">
      <c r="A67" s="2" t="s">
        <v>160</v>
      </c>
      <c r="B67" s="2" t="s">
        <v>159</v>
      </c>
      <c r="C67" s="2" t="s">
        <v>158</v>
      </c>
      <c r="D67" s="2" t="s">
        <v>541</v>
      </c>
      <c r="E67" s="34">
        <f t="shared" si="10"/>
        <v>1</v>
      </c>
      <c r="F67" s="31">
        <v>0</v>
      </c>
      <c r="G67" s="31">
        <v>0</v>
      </c>
      <c r="H67" s="31">
        <v>1</v>
      </c>
      <c r="I67" s="64">
        <v>1</v>
      </c>
      <c r="J67" s="31">
        <v>0</v>
      </c>
      <c r="K67" s="64">
        <v>0</v>
      </c>
      <c r="L67" s="31">
        <v>0</v>
      </c>
      <c r="M67" s="31">
        <v>0</v>
      </c>
      <c r="N67" s="34">
        <f t="shared" si="11"/>
        <v>1</v>
      </c>
      <c r="O67" s="36">
        <f t="shared" si="12"/>
        <v>1</v>
      </c>
    </row>
    <row r="68" spans="1:15" ht="51" x14ac:dyDescent="0.25">
      <c r="A68" s="2" t="s">
        <v>160</v>
      </c>
      <c r="B68" s="2" t="s">
        <v>174</v>
      </c>
      <c r="C68" s="2" t="s">
        <v>255</v>
      </c>
      <c r="D68" s="2" t="s">
        <v>542</v>
      </c>
      <c r="E68" s="34">
        <f t="shared" si="10"/>
        <v>1</v>
      </c>
      <c r="F68" s="31">
        <v>0</v>
      </c>
      <c r="G68" s="31">
        <v>0</v>
      </c>
      <c r="H68" s="31">
        <v>1</v>
      </c>
      <c r="I68" s="64">
        <v>1</v>
      </c>
      <c r="J68" s="31">
        <v>0</v>
      </c>
      <c r="K68" s="64">
        <v>0</v>
      </c>
      <c r="L68" s="31">
        <v>0</v>
      </c>
      <c r="M68" s="31">
        <v>0</v>
      </c>
      <c r="N68" s="34">
        <f t="shared" si="11"/>
        <v>1</v>
      </c>
      <c r="O68" s="36">
        <f t="shared" si="12"/>
        <v>1</v>
      </c>
    </row>
  </sheetData>
  <mergeCells count="48">
    <mergeCell ref="B53:O53"/>
    <mergeCell ref="B54:O54"/>
    <mergeCell ref="C57:N57"/>
    <mergeCell ref="C58:N58"/>
    <mergeCell ref="A60:A62"/>
    <mergeCell ref="B60:B62"/>
    <mergeCell ref="C60:C62"/>
    <mergeCell ref="D60:D62"/>
    <mergeCell ref="E60:E62"/>
    <mergeCell ref="F60:M60"/>
    <mergeCell ref="N60:N62"/>
    <mergeCell ref="O60:O62"/>
    <mergeCell ref="F61:G61"/>
    <mergeCell ref="H61:I61"/>
    <mergeCell ref="J61:K61"/>
    <mergeCell ref="L61:M61"/>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31"/>
  <sheetViews>
    <sheetView zoomScale="70" zoomScaleNormal="70" workbookViewId="0">
      <selection activeCell="I17" sqref="I17"/>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269</v>
      </c>
      <c r="C5" s="101" t="s">
        <v>100</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x14ac:dyDescent="0.25">
      <c r="A11" s="2"/>
      <c r="B11" s="2"/>
      <c r="C11" s="2"/>
      <c r="D11" s="2"/>
      <c r="E11" s="31">
        <f>+F11+H11+J11+L11</f>
        <v>0</v>
      </c>
      <c r="F11" s="31"/>
      <c r="G11" s="31"/>
      <c r="H11" s="31"/>
      <c r="I11" s="64"/>
      <c r="J11" s="31"/>
      <c r="K11" s="64"/>
      <c r="L11" s="31"/>
      <c r="M11" s="31"/>
      <c r="N11" s="34">
        <f>+G11+I11+K11+M11</f>
        <v>0</v>
      </c>
      <c r="O11" s="36">
        <f>IFERROR(N11/E11,0%)</f>
        <v>0</v>
      </c>
    </row>
    <row r="14" spans="1:16" ht="15.75" x14ac:dyDescent="0.25">
      <c r="A14" s="4"/>
      <c r="B14" s="99" t="s">
        <v>0</v>
      </c>
      <c r="C14" s="99"/>
      <c r="D14" s="99"/>
      <c r="E14" s="99"/>
      <c r="F14" s="99"/>
      <c r="G14" s="99"/>
      <c r="H14" s="99"/>
      <c r="I14" s="99"/>
      <c r="J14" s="99"/>
      <c r="K14" s="99"/>
      <c r="L14" s="99"/>
      <c r="M14" s="99"/>
      <c r="N14" s="99"/>
      <c r="O14" s="99"/>
    </row>
    <row r="15" spans="1:16" x14ac:dyDescent="0.25">
      <c r="A15" s="4"/>
      <c r="B15" s="100" t="s">
        <v>475</v>
      </c>
      <c r="C15" s="100"/>
      <c r="D15" s="100"/>
      <c r="E15" s="100"/>
      <c r="F15" s="100"/>
      <c r="G15" s="100"/>
      <c r="H15" s="100"/>
      <c r="I15" s="100"/>
      <c r="J15" s="100"/>
      <c r="K15" s="100"/>
      <c r="L15" s="100"/>
      <c r="M15" s="100"/>
      <c r="N15" s="100"/>
      <c r="O15" s="100"/>
    </row>
    <row r="16" spans="1:16" x14ac:dyDescent="0.25">
      <c r="A16" s="4"/>
      <c r="B16" s="42"/>
      <c r="C16" s="42"/>
      <c r="D16" s="42"/>
      <c r="E16" s="42"/>
      <c r="F16" s="42"/>
      <c r="G16" s="42"/>
      <c r="H16" s="42"/>
      <c r="I16" s="61"/>
      <c r="J16" s="42"/>
      <c r="K16" s="61"/>
      <c r="L16" s="42"/>
      <c r="M16" s="42"/>
      <c r="N16" s="42"/>
      <c r="O16" s="42"/>
    </row>
    <row r="17" spans="1:16" ht="15.75" x14ac:dyDescent="0.25">
      <c r="A17" s="4"/>
      <c r="B17" s="12"/>
      <c r="C17" s="12"/>
      <c r="D17" s="12"/>
      <c r="E17" s="12"/>
      <c r="F17" s="12"/>
      <c r="G17" s="12"/>
      <c r="H17" s="12"/>
      <c r="I17" s="62"/>
      <c r="J17" s="12"/>
      <c r="K17" s="62"/>
      <c r="L17" s="12"/>
      <c r="M17" s="12"/>
      <c r="N17" s="12"/>
      <c r="O17" s="12"/>
    </row>
    <row r="18" spans="1:16" ht="15.75" x14ac:dyDescent="0.25">
      <c r="A18" s="6" t="s">
        <v>1</v>
      </c>
      <c r="B18" s="32">
        <v>269</v>
      </c>
      <c r="C18" s="101" t="s">
        <v>100</v>
      </c>
      <c r="D18" s="101"/>
      <c r="E18" s="101"/>
      <c r="F18" s="101"/>
      <c r="G18" s="101"/>
      <c r="H18" s="101"/>
      <c r="I18" s="101"/>
      <c r="J18" s="101"/>
      <c r="K18" s="101"/>
      <c r="L18" s="101"/>
      <c r="M18" s="101"/>
      <c r="N18" s="101"/>
      <c r="O18" s="41"/>
    </row>
    <row r="19" spans="1:16" x14ac:dyDescent="0.25">
      <c r="A19" s="6" t="s">
        <v>13</v>
      </c>
      <c r="B19" s="11" t="s">
        <v>4</v>
      </c>
      <c r="C19" s="101" t="s">
        <v>37</v>
      </c>
      <c r="D19" s="101"/>
      <c r="E19" s="101"/>
      <c r="F19" s="101"/>
      <c r="G19" s="101"/>
      <c r="H19" s="101"/>
      <c r="I19" s="101"/>
      <c r="J19" s="101"/>
      <c r="K19" s="101"/>
      <c r="L19" s="101"/>
      <c r="M19" s="101"/>
      <c r="N19" s="101"/>
      <c r="O19" s="8"/>
      <c r="P19" s="4"/>
    </row>
    <row r="20" spans="1:16" x14ac:dyDescent="0.25">
      <c r="B20" s="9"/>
      <c r="C20" s="9"/>
      <c r="D20" s="9"/>
      <c r="E20" s="9"/>
      <c r="F20" s="9"/>
      <c r="G20" s="9"/>
      <c r="H20" s="9"/>
      <c r="I20" s="63"/>
      <c r="J20" s="9"/>
      <c r="K20" s="63"/>
      <c r="L20" s="9"/>
      <c r="M20" s="9"/>
      <c r="N20" s="9"/>
    </row>
    <row r="21" spans="1:16" x14ac:dyDescent="0.25">
      <c r="A21" s="102" t="s">
        <v>21</v>
      </c>
      <c r="B21" s="102" t="s">
        <v>22</v>
      </c>
      <c r="C21" s="102" t="s">
        <v>23</v>
      </c>
      <c r="D21" s="102" t="s">
        <v>24</v>
      </c>
      <c r="E21" s="102" t="s">
        <v>5</v>
      </c>
      <c r="F21" s="103" t="s">
        <v>25</v>
      </c>
      <c r="G21" s="103"/>
      <c r="H21" s="103"/>
      <c r="I21" s="103"/>
      <c r="J21" s="103"/>
      <c r="K21" s="103"/>
      <c r="L21" s="103"/>
      <c r="M21" s="103"/>
      <c r="N21" s="104" t="s">
        <v>16</v>
      </c>
      <c r="O21" s="102" t="s">
        <v>17</v>
      </c>
    </row>
    <row r="22" spans="1:16" x14ac:dyDescent="0.25">
      <c r="A22" s="102"/>
      <c r="B22" s="102"/>
      <c r="C22" s="102"/>
      <c r="D22" s="102"/>
      <c r="E22" s="102"/>
      <c r="F22" s="103" t="s">
        <v>6</v>
      </c>
      <c r="G22" s="103"/>
      <c r="H22" s="103" t="s">
        <v>7</v>
      </c>
      <c r="I22" s="103"/>
      <c r="J22" s="103" t="s">
        <v>8</v>
      </c>
      <c r="K22" s="103"/>
      <c r="L22" s="103" t="s">
        <v>9</v>
      </c>
      <c r="M22" s="103"/>
      <c r="N22" s="104"/>
      <c r="O22" s="102"/>
    </row>
    <row r="23" spans="1:16" x14ac:dyDescent="0.25">
      <c r="A23" s="102"/>
      <c r="B23" s="102"/>
      <c r="C23" s="102"/>
      <c r="D23" s="102"/>
      <c r="E23" s="102"/>
      <c r="F23" s="43" t="s">
        <v>10</v>
      </c>
      <c r="G23" s="43" t="s">
        <v>11</v>
      </c>
      <c r="H23" s="43" t="s">
        <v>10</v>
      </c>
      <c r="I23" s="60" t="s">
        <v>11</v>
      </c>
      <c r="J23" s="43" t="s">
        <v>10</v>
      </c>
      <c r="K23" s="73" t="s">
        <v>12</v>
      </c>
      <c r="L23" s="43" t="s">
        <v>10</v>
      </c>
      <c r="M23" s="43" t="s">
        <v>12</v>
      </c>
      <c r="N23" s="104"/>
      <c r="O23" s="102"/>
    </row>
    <row r="24" spans="1:16" ht="63.75" x14ac:dyDescent="0.25">
      <c r="A24" s="2" t="s">
        <v>152</v>
      </c>
      <c r="B24" s="2" t="s">
        <v>151</v>
      </c>
      <c r="C24" s="2" t="s">
        <v>305</v>
      </c>
      <c r="D24" s="2" t="s">
        <v>1151</v>
      </c>
      <c r="E24" s="34">
        <f t="shared" ref="E24:E30" si="0">+F24+H24+J24+L24</f>
        <v>2</v>
      </c>
      <c r="F24" s="31">
        <v>0</v>
      </c>
      <c r="G24" s="31">
        <v>0</v>
      </c>
      <c r="H24" s="31">
        <v>1</v>
      </c>
      <c r="I24" s="64">
        <v>1</v>
      </c>
      <c r="J24" s="31">
        <v>0</v>
      </c>
      <c r="K24" s="64">
        <v>0</v>
      </c>
      <c r="L24" s="31">
        <v>1</v>
      </c>
      <c r="M24" s="31">
        <v>0</v>
      </c>
      <c r="N24" s="34">
        <f t="shared" ref="N24:N30" si="1">+G24+I24+K24+M24</f>
        <v>1</v>
      </c>
      <c r="O24" s="36">
        <f t="shared" ref="O24:O30" si="2">IFERROR(N24/E24,0%)</f>
        <v>0.5</v>
      </c>
    </row>
    <row r="25" spans="1:16" ht="63.75" x14ac:dyDescent="0.25">
      <c r="A25" s="2" t="s">
        <v>152</v>
      </c>
      <c r="B25" s="2" t="s">
        <v>151</v>
      </c>
      <c r="C25" s="2" t="s">
        <v>305</v>
      </c>
      <c r="D25" s="2" t="s">
        <v>104</v>
      </c>
      <c r="E25" s="34">
        <f t="shared" si="0"/>
        <v>360</v>
      </c>
      <c r="F25" s="31">
        <v>90</v>
      </c>
      <c r="G25" s="31">
        <v>90</v>
      </c>
      <c r="H25" s="31">
        <v>90</v>
      </c>
      <c r="I25" s="64">
        <v>90</v>
      </c>
      <c r="J25" s="31">
        <v>90</v>
      </c>
      <c r="K25" s="64">
        <v>90</v>
      </c>
      <c r="L25" s="31">
        <v>90</v>
      </c>
      <c r="M25" s="31">
        <v>0</v>
      </c>
      <c r="N25" s="34">
        <f t="shared" si="1"/>
        <v>270</v>
      </c>
      <c r="O25" s="36">
        <f t="shared" si="2"/>
        <v>0.75</v>
      </c>
    </row>
    <row r="26" spans="1:16" ht="63.75" x14ac:dyDescent="0.25">
      <c r="A26" s="2" t="s">
        <v>152</v>
      </c>
      <c r="B26" s="2" t="s">
        <v>151</v>
      </c>
      <c r="C26" s="2" t="s">
        <v>305</v>
      </c>
      <c r="D26" s="2" t="s">
        <v>101</v>
      </c>
      <c r="E26" s="34">
        <f t="shared" si="0"/>
        <v>12</v>
      </c>
      <c r="F26" s="31">
        <v>3</v>
      </c>
      <c r="G26" s="31">
        <v>3</v>
      </c>
      <c r="H26" s="31">
        <v>3</v>
      </c>
      <c r="I26" s="64">
        <v>3</v>
      </c>
      <c r="J26" s="31">
        <v>3</v>
      </c>
      <c r="K26" s="64">
        <v>3</v>
      </c>
      <c r="L26" s="31">
        <v>3</v>
      </c>
      <c r="M26" s="31">
        <v>0</v>
      </c>
      <c r="N26" s="34">
        <f t="shared" si="1"/>
        <v>9</v>
      </c>
      <c r="O26" s="36">
        <f t="shared" si="2"/>
        <v>0.75</v>
      </c>
    </row>
    <row r="27" spans="1:16" ht="63.75" x14ac:dyDescent="0.25">
      <c r="A27" s="2" t="s">
        <v>152</v>
      </c>
      <c r="B27" s="2" t="s">
        <v>151</v>
      </c>
      <c r="C27" s="2" t="s">
        <v>305</v>
      </c>
      <c r="D27" s="2" t="s">
        <v>1152</v>
      </c>
      <c r="E27" s="34">
        <f t="shared" si="0"/>
        <v>1</v>
      </c>
      <c r="F27" s="31">
        <v>0</v>
      </c>
      <c r="G27" s="31">
        <v>0</v>
      </c>
      <c r="H27" s="31">
        <v>0</v>
      </c>
      <c r="I27" s="64">
        <v>0</v>
      </c>
      <c r="J27" s="31">
        <v>0</v>
      </c>
      <c r="K27" s="64">
        <v>0</v>
      </c>
      <c r="L27" s="31">
        <v>1</v>
      </c>
      <c r="M27" s="31">
        <v>0</v>
      </c>
      <c r="N27" s="34">
        <f t="shared" si="1"/>
        <v>0</v>
      </c>
      <c r="O27" s="36">
        <f t="shared" si="2"/>
        <v>0</v>
      </c>
    </row>
    <row r="28" spans="1:16" ht="63.75" x14ac:dyDescent="0.25">
      <c r="A28" s="2" t="s">
        <v>152</v>
      </c>
      <c r="B28" s="2" t="s">
        <v>151</v>
      </c>
      <c r="C28" s="2" t="s">
        <v>305</v>
      </c>
      <c r="D28" s="2" t="s">
        <v>1153</v>
      </c>
      <c r="E28" s="34">
        <f t="shared" si="0"/>
        <v>4</v>
      </c>
      <c r="F28" s="31">
        <v>1</v>
      </c>
      <c r="G28" s="31">
        <v>1</v>
      </c>
      <c r="H28" s="31">
        <v>1</v>
      </c>
      <c r="I28" s="64">
        <v>1</v>
      </c>
      <c r="J28" s="31">
        <v>1</v>
      </c>
      <c r="K28" s="64">
        <v>1</v>
      </c>
      <c r="L28" s="31">
        <v>1</v>
      </c>
      <c r="M28" s="31">
        <v>0</v>
      </c>
      <c r="N28" s="34">
        <f t="shared" si="1"/>
        <v>3</v>
      </c>
      <c r="O28" s="36">
        <f t="shared" si="2"/>
        <v>0.75</v>
      </c>
    </row>
    <row r="29" spans="1:16" ht="63.75" x14ac:dyDescent="0.25">
      <c r="A29" s="2" t="s">
        <v>152</v>
      </c>
      <c r="B29" s="2" t="s">
        <v>151</v>
      </c>
      <c r="C29" s="2" t="s">
        <v>305</v>
      </c>
      <c r="D29" s="2" t="s">
        <v>1154</v>
      </c>
      <c r="E29" s="34">
        <f t="shared" si="0"/>
        <v>392</v>
      </c>
      <c r="F29" s="31">
        <v>98</v>
      </c>
      <c r="G29" s="31">
        <v>98</v>
      </c>
      <c r="H29" s="31">
        <v>98</v>
      </c>
      <c r="I29" s="64">
        <v>98</v>
      </c>
      <c r="J29" s="31">
        <v>98</v>
      </c>
      <c r="K29" s="64">
        <v>98</v>
      </c>
      <c r="L29" s="31">
        <v>98</v>
      </c>
      <c r="M29" s="31">
        <v>0</v>
      </c>
      <c r="N29" s="34">
        <f t="shared" si="1"/>
        <v>294</v>
      </c>
      <c r="O29" s="36">
        <f t="shared" si="2"/>
        <v>0.75</v>
      </c>
    </row>
    <row r="30" spans="1:16" ht="63.75" x14ac:dyDescent="0.25">
      <c r="A30" s="2" t="s">
        <v>152</v>
      </c>
      <c r="B30" s="2" t="s">
        <v>151</v>
      </c>
      <c r="C30" s="2" t="s">
        <v>305</v>
      </c>
      <c r="D30" s="2" t="s">
        <v>102</v>
      </c>
      <c r="E30" s="34">
        <f t="shared" si="0"/>
        <v>48</v>
      </c>
      <c r="F30" s="31">
        <v>12</v>
      </c>
      <c r="G30" s="31">
        <v>12</v>
      </c>
      <c r="H30" s="31">
        <v>12</v>
      </c>
      <c r="I30" s="64">
        <v>12</v>
      </c>
      <c r="J30" s="31">
        <v>12</v>
      </c>
      <c r="K30" s="64">
        <v>12</v>
      </c>
      <c r="L30" s="31">
        <v>12</v>
      </c>
      <c r="M30" s="31">
        <v>0</v>
      </c>
      <c r="N30" s="34">
        <f t="shared" si="1"/>
        <v>36</v>
      </c>
      <c r="O30" s="36">
        <f t="shared" si="2"/>
        <v>0.75</v>
      </c>
    </row>
    <row r="31" spans="1:16" ht="63.75" x14ac:dyDescent="0.25">
      <c r="A31" s="2" t="s">
        <v>152</v>
      </c>
      <c r="B31" s="2" t="s">
        <v>151</v>
      </c>
      <c r="C31" s="2" t="s">
        <v>305</v>
      </c>
      <c r="D31" s="2" t="s">
        <v>103</v>
      </c>
      <c r="E31" s="34">
        <f t="shared" ref="E31" si="3">+F31+H31+J31+L31</f>
        <v>458</v>
      </c>
      <c r="F31" s="31">
        <v>122</v>
      </c>
      <c r="G31" s="31">
        <v>122</v>
      </c>
      <c r="H31" s="31">
        <v>128</v>
      </c>
      <c r="I31" s="64">
        <v>128</v>
      </c>
      <c r="J31" s="31">
        <v>92</v>
      </c>
      <c r="K31" s="64">
        <v>92</v>
      </c>
      <c r="L31" s="31">
        <v>116</v>
      </c>
      <c r="M31" s="31">
        <v>0</v>
      </c>
      <c r="N31" s="34">
        <f t="shared" ref="N31" si="4">+G31+I31+K31+M31</f>
        <v>342</v>
      </c>
      <c r="O31" s="36">
        <f t="shared" ref="O31" si="5">IFERROR(N31/E31,0%)</f>
        <v>0.74672489082969429</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3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sheetPr>
  <dimension ref="A1:P122"/>
  <sheetViews>
    <sheetView zoomScale="70" zoomScaleNormal="70" workbookViewId="0">
      <selection activeCell="K115" sqref="K115"/>
    </sheetView>
  </sheetViews>
  <sheetFormatPr baseColWidth="10" defaultRowHeight="15" x14ac:dyDescent="0.25"/>
  <cols>
    <col min="1" max="1" width="39.42578125" customWidth="1"/>
    <col min="2" max="2" width="43.85546875" bestFit="1" customWidth="1"/>
    <col min="3"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270</v>
      </c>
      <c r="C5" s="101" t="s">
        <v>105</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136</v>
      </c>
      <c r="C11" s="2" t="s">
        <v>135</v>
      </c>
      <c r="D11" s="2" t="s">
        <v>1155</v>
      </c>
      <c r="E11" s="31">
        <f>+F11+H11+J11+L11</f>
        <v>2</v>
      </c>
      <c r="F11" s="31">
        <v>1</v>
      </c>
      <c r="G11" s="31">
        <v>1</v>
      </c>
      <c r="H11" s="31">
        <v>0</v>
      </c>
      <c r="I11" s="64">
        <v>0</v>
      </c>
      <c r="J11" s="31">
        <v>0</v>
      </c>
      <c r="K11" s="64">
        <v>0</v>
      </c>
      <c r="L11" s="31">
        <v>1</v>
      </c>
      <c r="M11" s="31">
        <v>0</v>
      </c>
      <c r="N11" s="34">
        <f t="shared" ref="N11:N67" si="0">+G11+I11+K11+M11</f>
        <v>1</v>
      </c>
      <c r="O11" s="36">
        <f>IFERROR(N11/E11,0%)</f>
        <v>0.5</v>
      </c>
    </row>
    <row r="12" spans="1:16" ht="51" x14ac:dyDescent="0.25">
      <c r="A12" s="2" t="s">
        <v>137</v>
      </c>
      <c r="B12" s="2" t="s">
        <v>136</v>
      </c>
      <c r="C12" s="2" t="s">
        <v>135</v>
      </c>
      <c r="D12" s="2" t="s">
        <v>327</v>
      </c>
      <c r="E12" s="31">
        <f t="shared" ref="E12:E67" si="1">+F12+H12+J12+L12</f>
        <v>2</v>
      </c>
      <c r="F12" s="31">
        <v>1</v>
      </c>
      <c r="G12" s="31">
        <v>1</v>
      </c>
      <c r="H12" s="31">
        <v>1</v>
      </c>
      <c r="I12" s="64">
        <v>1</v>
      </c>
      <c r="J12" s="31">
        <v>0</v>
      </c>
      <c r="K12" s="64">
        <v>0</v>
      </c>
      <c r="L12" s="31">
        <v>0</v>
      </c>
      <c r="M12" s="31">
        <v>0</v>
      </c>
      <c r="N12" s="34">
        <f t="shared" si="0"/>
        <v>2</v>
      </c>
      <c r="O12" s="36">
        <f t="shared" ref="O12:O67" si="2">IFERROR(N12/E12,0%)</f>
        <v>1</v>
      </c>
    </row>
    <row r="13" spans="1:16" ht="63.75" x14ac:dyDescent="0.25">
      <c r="A13" s="2" t="s">
        <v>137</v>
      </c>
      <c r="B13" s="2" t="s">
        <v>136</v>
      </c>
      <c r="C13" s="2" t="s">
        <v>187</v>
      </c>
      <c r="D13" s="2" t="s">
        <v>1156</v>
      </c>
      <c r="E13" s="31">
        <f t="shared" si="1"/>
        <v>4</v>
      </c>
      <c r="F13" s="31">
        <v>1</v>
      </c>
      <c r="G13" s="31">
        <v>1</v>
      </c>
      <c r="H13" s="31">
        <v>1</v>
      </c>
      <c r="I13" s="64">
        <v>1</v>
      </c>
      <c r="J13" s="31">
        <v>1</v>
      </c>
      <c r="K13" s="64">
        <v>1</v>
      </c>
      <c r="L13" s="31">
        <v>1</v>
      </c>
      <c r="M13" s="31">
        <v>0</v>
      </c>
      <c r="N13" s="34">
        <f t="shared" si="0"/>
        <v>3</v>
      </c>
      <c r="O13" s="36">
        <f t="shared" si="2"/>
        <v>0.75</v>
      </c>
    </row>
    <row r="14" spans="1:16" ht="63.75" x14ac:dyDescent="0.25">
      <c r="A14" s="2" t="s">
        <v>137</v>
      </c>
      <c r="B14" s="2" t="s">
        <v>199</v>
      </c>
      <c r="C14" s="2" t="s">
        <v>198</v>
      </c>
      <c r="D14" s="2" t="s">
        <v>1157</v>
      </c>
      <c r="E14" s="31">
        <f t="shared" si="1"/>
        <v>4</v>
      </c>
      <c r="F14" s="31">
        <v>1</v>
      </c>
      <c r="G14" s="31">
        <v>1</v>
      </c>
      <c r="H14" s="31">
        <v>1</v>
      </c>
      <c r="I14" s="64">
        <v>1</v>
      </c>
      <c r="J14" s="31">
        <v>1</v>
      </c>
      <c r="K14" s="64">
        <v>1</v>
      </c>
      <c r="L14" s="31">
        <v>1</v>
      </c>
      <c r="M14" s="31">
        <v>0</v>
      </c>
      <c r="N14" s="34">
        <f t="shared" si="0"/>
        <v>3</v>
      </c>
      <c r="O14" s="36">
        <f t="shared" si="2"/>
        <v>0.75</v>
      </c>
    </row>
    <row r="15" spans="1:16" ht="63.75" x14ac:dyDescent="0.25">
      <c r="A15" s="2" t="s">
        <v>137</v>
      </c>
      <c r="B15" s="2" t="s">
        <v>199</v>
      </c>
      <c r="C15" s="2" t="s">
        <v>198</v>
      </c>
      <c r="D15" s="2" t="s">
        <v>1158</v>
      </c>
      <c r="E15" s="31">
        <f t="shared" si="1"/>
        <v>2</v>
      </c>
      <c r="F15" s="31">
        <v>0</v>
      </c>
      <c r="G15" s="31">
        <v>0</v>
      </c>
      <c r="H15" s="31">
        <v>1</v>
      </c>
      <c r="I15" s="64">
        <v>1</v>
      </c>
      <c r="J15" s="31">
        <v>0</v>
      </c>
      <c r="K15" s="64">
        <v>0</v>
      </c>
      <c r="L15" s="31">
        <v>1</v>
      </c>
      <c r="M15" s="31">
        <v>0</v>
      </c>
      <c r="N15" s="34">
        <f t="shared" si="0"/>
        <v>1</v>
      </c>
      <c r="O15" s="36">
        <f t="shared" si="2"/>
        <v>0.5</v>
      </c>
    </row>
    <row r="16" spans="1:16" ht="63.75" x14ac:dyDescent="0.25">
      <c r="A16" s="2" t="s">
        <v>137</v>
      </c>
      <c r="B16" s="2" t="s">
        <v>182</v>
      </c>
      <c r="C16" s="2" t="s">
        <v>181</v>
      </c>
      <c r="D16" s="2" t="s">
        <v>1159</v>
      </c>
      <c r="E16" s="31">
        <f t="shared" si="1"/>
        <v>4</v>
      </c>
      <c r="F16" s="31">
        <v>1</v>
      </c>
      <c r="G16" s="31">
        <v>1</v>
      </c>
      <c r="H16" s="31">
        <v>1</v>
      </c>
      <c r="I16" s="64">
        <v>1</v>
      </c>
      <c r="J16" s="31">
        <v>1</v>
      </c>
      <c r="K16" s="64">
        <v>1</v>
      </c>
      <c r="L16" s="31">
        <v>1</v>
      </c>
      <c r="M16" s="31">
        <v>0</v>
      </c>
      <c r="N16" s="34">
        <f t="shared" si="0"/>
        <v>3</v>
      </c>
      <c r="O16" s="36">
        <f t="shared" si="2"/>
        <v>0.75</v>
      </c>
    </row>
    <row r="17" spans="1:15" ht="76.5" x14ac:dyDescent="0.25">
      <c r="A17" s="2" t="s">
        <v>137</v>
      </c>
      <c r="B17" s="2" t="s">
        <v>182</v>
      </c>
      <c r="C17" s="2" t="s">
        <v>181</v>
      </c>
      <c r="D17" s="2" t="s">
        <v>1160</v>
      </c>
      <c r="E17" s="31">
        <f t="shared" si="1"/>
        <v>4</v>
      </c>
      <c r="F17" s="31">
        <v>1</v>
      </c>
      <c r="G17" s="31">
        <v>1</v>
      </c>
      <c r="H17" s="31">
        <v>1</v>
      </c>
      <c r="I17" s="64">
        <v>1</v>
      </c>
      <c r="J17" s="31">
        <v>1</v>
      </c>
      <c r="K17" s="64">
        <v>1</v>
      </c>
      <c r="L17" s="31">
        <v>1</v>
      </c>
      <c r="M17" s="31">
        <v>0</v>
      </c>
      <c r="N17" s="34">
        <f t="shared" si="0"/>
        <v>3</v>
      </c>
      <c r="O17" s="36">
        <f t="shared" si="2"/>
        <v>0.75</v>
      </c>
    </row>
    <row r="18" spans="1:15" ht="63.75" x14ac:dyDescent="0.25">
      <c r="A18" s="2" t="s">
        <v>146</v>
      </c>
      <c r="B18" s="2" t="s">
        <v>163</v>
      </c>
      <c r="C18" s="2" t="s">
        <v>222</v>
      </c>
      <c r="D18" s="2" t="s">
        <v>320</v>
      </c>
      <c r="E18" s="31">
        <f t="shared" si="1"/>
        <v>2</v>
      </c>
      <c r="F18" s="31">
        <v>0</v>
      </c>
      <c r="G18" s="31">
        <v>0</v>
      </c>
      <c r="H18" s="31">
        <v>1</v>
      </c>
      <c r="I18" s="64">
        <v>1</v>
      </c>
      <c r="J18" s="31">
        <v>0</v>
      </c>
      <c r="K18" s="64">
        <v>0</v>
      </c>
      <c r="L18" s="31">
        <v>1</v>
      </c>
      <c r="M18" s="31">
        <v>0</v>
      </c>
      <c r="N18" s="34">
        <f t="shared" si="0"/>
        <v>1</v>
      </c>
      <c r="O18" s="36">
        <f t="shared" si="2"/>
        <v>0.5</v>
      </c>
    </row>
    <row r="19" spans="1:15" ht="63.75" x14ac:dyDescent="0.25">
      <c r="A19" s="2" t="s">
        <v>146</v>
      </c>
      <c r="B19" s="2" t="s">
        <v>163</v>
      </c>
      <c r="C19" s="2" t="s">
        <v>222</v>
      </c>
      <c r="D19" s="2" t="s">
        <v>1161</v>
      </c>
      <c r="E19" s="31">
        <f t="shared" si="1"/>
        <v>2</v>
      </c>
      <c r="F19" s="31">
        <v>0</v>
      </c>
      <c r="G19" s="31">
        <v>0</v>
      </c>
      <c r="H19" s="31">
        <v>1</v>
      </c>
      <c r="I19" s="64">
        <v>1</v>
      </c>
      <c r="J19" s="31">
        <v>0</v>
      </c>
      <c r="K19" s="64">
        <v>0</v>
      </c>
      <c r="L19" s="31">
        <v>1</v>
      </c>
      <c r="M19" s="31">
        <v>0</v>
      </c>
      <c r="N19" s="34">
        <f t="shared" si="0"/>
        <v>1</v>
      </c>
      <c r="O19" s="36">
        <f t="shared" si="2"/>
        <v>0.5</v>
      </c>
    </row>
    <row r="20" spans="1:15" ht="51" x14ac:dyDescent="0.25">
      <c r="A20" s="2" t="s">
        <v>146</v>
      </c>
      <c r="B20" s="2" t="s">
        <v>145</v>
      </c>
      <c r="C20" s="2" t="s">
        <v>144</v>
      </c>
      <c r="D20" s="2" t="s">
        <v>319</v>
      </c>
      <c r="E20" s="31">
        <f t="shared" si="1"/>
        <v>2</v>
      </c>
      <c r="F20" s="31">
        <v>0</v>
      </c>
      <c r="G20" s="31">
        <v>0</v>
      </c>
      <c r="H20" s="31">
        <v>1</v>
      </c>
      <c r="I20" s="64">
        <v>1</v>
      </c>
      <c r="J20" s="31">
        <v>0</v>
      </c>
      <c r="K20" s="64">
        <v>0</v>
      </c>
      <c r="L20" s="31">
        <v>1</v>
      </c>
      <c r="M20" s="31">
        <v>0</v>
      </c>
      <c r="N20" s="34">
        <f t="shared" si="0"/>
        <v>1</v>
      </c>
      <c r="O20" s="36">
        <f t="shared" si="2"/>
        <v>0.5</v>
      </c>
    </row>
    <row r="21" spans="1:15" ht="63" customHeight="1" x14ac:dyDescent="0.25">
      <c r="A21" s="2" t="s">
        <v>140</v>
      </c>
      <c r="B21" s="2" t="s">
        <v>168</v>
      </c>
      <c r="C21" s="2" t="s">
        <v>167</v>
      </c>
      <c r="D21" s="2" t="s">
        <v>1162</v>
      </c>
      <c r="E21" s="31">
        <f t="shared" si="1"/>
        <v>2</v>
      </c>
      <c r="F21" s="31">
        <v>0</v>
      </c>
      <c r="G21" s="31">
        <v>0</v>
      </c>
      <c r="H21" s="31">
        <v>1</v>
      </c>
      <c r="I21" s="64">
        <v>1</v>
      </c>
      <c r="J21" s="31">
        <v>0</v>
      </c>
      <c r="K21" s="64">
        <v>0</v>
      </c>
      <c r="L21" s="31">
        <v>1</v>
      </c>
      <c r="M21" s="31">
        <v>0</v>
      </c>
      <c r="N21" s="34">
        <f t="shared" si="0"/>
        <v>1</v>
      </c>
      <c r="O21" s="36">
        <f t="shared" si="2"/>
        <v>0.5</v>
      </c>
    </row>
    <row r="22" spans="1:15" ht="63.75" x14ac:dyDescent="0.25">
      <c r="A22" s="2" t="s">
        <v>140</v>
      </c>
      <c r="B22" s="2" t="s">
        <v>168</v>
      </c>
      <c r="C22" s="2" t="s">
        <v>217</v>
      </c>
      <c r="D22" s="2" t="s">
        <v>1163</v>
      </c>
      <c r="E22" s="31">
        <f t="shared" si="1"/>
        <v>4</v>
      </c>
      <c r="F22" s="31">
        <v>1</v>
      </c>
      <c r="G22" s="31">
        <v>1</v>
      </c>
      <c r="H22" s="31">
        <v>1</v>
      </c>
      <c r="I22" s="64">
        <v>1</v>
      </c>
      <c r="J22" s="31">
        <v>1</v>
      </c>
      <c r="K22" s="64">
        <v>1</v>
      </c>
      <c r="L22" s="31">
        <v>1</v>
      </c>
      <c r="M22" s="31">
        <v>0</v>
      </c>
      <c r="N22" s="34">
        <f t="shared" si="0"/>
        <v>3</v>
      </c>
      <c r="O22" s="36">
        <f t="shared" si="2"/>
        <v>0.75</v>
      </c>
    </row>
    <row r="23" spans="1:15" ht="51" x14ac:dyDescent="0.25">
      <c r="A23" s="2" t="s">
        <v>140</v>
      </c>
      <c r="B23" s="2" t="s">
        <v>168</v>
      </c>
      <c r="C23" s="2" t="s">
        <v>217</v>
      </c>
      <c r="D23" s="2" t="s">
        <v>1164</v>
      </c>
      <c r="E23" s="31">
        <f t="shared" si="1"/>
        <v>2</v>
      </c>
      <c r="F23" s="31">
        <v>0</v>
      </c>
      <c r="G23" s="31">
        <v>0</v>
      </c>
      <c r="H23" s="31">
        <v>1</v>
      </c>
      <c r="I23" s="64">
        <v>1</v>
      </c>
      <c r="J23" s="31">
        <v>0</v>
      </c>
      <c r="K23" s="64">
        <v>0</v>
      </c>
      <c r="L23" s="31">
        <v>1</v>
      </c>
      <c r="M23" s="31">
        <v>0</v>
      </c>
      <c r="N23" s="34">
        <f t="shared" si="0"/>
        <v>1</v>
      </c>
      <c r="O23" s="36">
        <f t="shared" si="2"/>
        <v>0.5</v>
      </c>
    </row>
    <row r="24" spans="1:15" ht="63.75" x14ac:dyDescent="0.25">
      <c r="A24" s="2" t="s">
        <v>140</v>
      </c>
      <c r="B24" s="2" t="s">
        <v>168</v>
      </c>
      <c r="C24" s="2" t="s">
        <v>206</v>
      </c>
      <c r="D24" s="2" t="s">
        <v>1165</v>
      </c>
      <c r="E24" s="31">
        <f t="shared" si="1"/>
        <v>2</v>
      </c>
      <c r="F24" s="31">
        <v>0</v>
      </c>
      <c r="G24" s="31">
        <v>0</v>
      </c>
      <c r="H24" s="31">
        <v>1</v>
      </c>
      <c r="I24" s="64">
        <v>1</v>
      </c>
      <c r="J24" s="31">
        <v>0</v>
      </c>
      <c r="K24" s="64">
        <v>0</v>
      </c>
      <c r="L24" s="31">
        <v>1</v>
      </c>
      <c r="M24" s="31">
        <v>0</v>
      </c>
      <c r="N24" s="34">
        <f t="shared" si="0"/>
        <v>1</v>
      </c>
      <c r="O24" s="36">
        <f t="shared" si="2"/>
        <v>0.5</v>
      </c>
    </row>
    <row r="25" spans="1:15" ht="51" x14ac:dyDescent="0.25">
      <c r="A25" s="2" t="s">
        <v>140</v>
      </c>
      <c r="B25" s="2" t="s">
        <v>168</v>
      </c>
      <c r="C25" s="2" t="s">
        <v>299</v>
      </c>
      <c r="D25" s="2" t="s">
        <v>1166</v>
      </c>
      <c r="E25" s="31">
        <f t="shared" si="1"/>
        <v>2</v>
      </c>
      <c r="F25" s="31">
        <v>0</v>
      </c>
      <c r="G25" s="31">
        <v>0</v>
      </c>
      <c r="H25" s="31">
        <v>1</v>
      </c>
      <c r="I25" s="64">
        <v>0</v>
      </c>
      <c r="J25" s="31">
        <v>0</v>
      </c>
      <c r="K25" s="64">
        <v>0</v>
      </c>
      <c r="L25" s="31">
        <v>1</v>
      </c>
      <c r="M25" s="31">
        <v>0</v>
      </c>
      <c r="N25" s="34">
        <f t="shared" si="0"/>
        <v>0</v>
      </c>
      <c r="O25" s="36">
        <f t="shared" si="2"/>
        <v>0</v>
      </c>
    </row>
    <row r="26" spans="1:15" ht="76.5" x14ac:dyDescent="0.25">
      <c r="A26" s="2" t="s">
        <v>140</v>
      </c>
      <c r="B26" s="2" t="s">
        <v>168</v>
      </c>
      <c r="C26" s="2" t="s">
        <v>186</v>
      </c>
      <c r="D26" s="2" t="s">
        <v>1167</v>
      </c>
      <c r="E26" s="31">
        <f t="shared" si="1"/>
        <v>2</v>
      </c>
      <c r="F26" s="31">
        <v>1</v>
      </c>
      <c r="G26" s="31">
        <v>1</v>
      </c>
      <c r="H26" s="31">
        <v>0</v>
      </c>
      <c r="I26" s="64">
        <v>0</v>
      </c>
      <c r="J26" s="31">
        <v>1</v>
      </c>
      <c r="K26" s="64">
        <v>1</v>
      </c>
      <c r="L26" s="31">
        <v>0</v>
      </c>
      <c r="M26" s="31">
        <v>0</v>
      </c>
      <c r="N26" s="34">
        <f t="shared" si="0"/>
        <v>2</v>
      </c>
      <c r="O26" s="36">
        <f t="shared" si="2"/>
        <v>1</v>
      </c>
    </row>
    <row r="27" spans="1:15" ht="63.75" x14ac:dyDescent="0.25">
      <c r="A27" s="2" t="s">
        <v>140</v>
      </c>
      <c r="B27" s="2" t="s">
        <v>139</v>
      </c>
      <c r="C27" s="2" t="s">
        <v>138</v>
      </c>
      <c r="D27" s="2" t="s">
        <v>1168</v>
      </c>
      <c r="E27" s="31">
        <f t="shared" si="1"/>
        <v>2</v>
      </c>
      <c r="F27" s="31">
        <v>1</v>
      </c>
      <c r="G27" s="31">
        <v>1</v>
      </c>
      <c r="H27" s="31">
        <v>0</v>
      </c>
      <c r="I27" s="64">
        <v>0</v>
      </c>
      <c r="J27" s="31">
        <v>1</v>
      </c>
      <c r="K27" s="64">
        <v>1</v>
      </c>
      <c r="L27" s="31">
        <v>0</v>
      </c>
      <c r="M27" s="31">
        <v>0</v>
      </c>
      <c r="N27" s="34">
        <f t="shared" si="0"/>
        <v>2</v>
      </c>
      <c r="O27" s="36">
        <f t="shared" si="2"/>
        <v>1</v>
      </c>
    </row>
    <row r="28" spans="1:15" ht="51" x14ac:dyDescent="0.25">
      <c r="A28" s="2" t="s">
        <v>140</v>
      </c>
      <c r="B28" s="2" t="s">
        <v>139</v>
      </c>
      <c r="C28" s="2" t="s">
        <v>197</v>
      </c>
      <c r="D28" s="2" t="s">
        <v>1169</v>
      </c>
      <c r="E28" s="31">
        <f t="shared" si="1"/>
        <v>4</v>
      </c>
      <c r="F28" s="31">
        <v>1</v>
      </c>
      <c r="G28" s="31">
        <v>1</v>
      </c>
      <c r="H28" s="31">
        <v>1</v>
      </c>
      <c r="I28" s="64">
        <v>1</v>
      </c>
      <c r="J28" s="31">
        <v>1</v>
      </c>
      <c r="K28" s="64">
        <v>1</v>
      </c>
      <c r="L28" s="31">
        <v>1</v>
      </c>
      <c r="M28" s="31">
        <v>0</v>
      </c>
      <c r="N28" s="34">
        <f t="shared" si="0"/>
        <v>3</v>
      </c>
      <c r="O28" s="36">
        <f t="shared" si="2"/>
        <v>0.75</v>
      </c>
    </row>
    <row r="29" spans="1:15" ht="51" x14ac:dyDescent="0.25">
      <c r="A29" s="2" t="s">
        <v>140</v>
      </c>
      <c r="B29" s="2" t="s">
        <v>139</v>
      </c>
      <c r="C29" s="2" t="s">
        <v>197</v>
      </c>
      <c r="D29" s="2" t="s">
        <v>1170</v>
      </c>
      <c r="E29" s="31">
        <f t="shared" si="1"/>
        <v>2</v>
      </c>
      <c r="F29" s="31">
        <v>1</v>
      </c>
      <c r="G29" s="31">
        <v>1</v>
      </c>
      <c r="H29" s="31">
        <v>0</v>
      </c>
      <c r="I29" s="64">
        <v>0</v>
      </c>
      <c r="J29" s="31">
        <v>1</v>
      </c>
      <c r="K29" s="64">
        <v>1</v>
      </c>
      <c r="L29" s="31">
        <v>0</v>
      </c>
      <c r="M29" s="31">
        <v>0</v>
      </c>
      <c r="N29" s="34">
        <f t="shared" si="0"/>
        <v>2</v>
      </c>
      <c r="O29" s="36">
        <f t="shared" si="2"/>
        <v>1</v>
      </c>
    </row>
    <row r="30" spans="1:15" ht="51" x14ac:dyDescent="0.25">
      <c r="A30" s="2" t="s">
        <v>140</v>
      </c>
      <c r="B30" s="2" t="s">
        <v>139</v>
      </c>
      <c r="C30" s="2" t="s">
        <v>197</v>
      </c>
      <c r="D30" s="2" t="s">
        <v>326</v>
      </c>
      <c r="E30" s="31">
        <f t="shared" si="1"/>
        <v>2</v>
      </c>
      <c r="F30" s="31">
        <v>1</v>
      </c>
      <c r="G30" s="31">
        <v>1</v>
      </c>
      <c r="H30" s="31">
        <v>0</v>
      </c>
      <c r="I30" s="64">
        <v>0</v>
      </c>
      <c r="J30" s="31">
        <v>1</v>
      </c>
      <c r="K30" s="64">
        <v>1</v>
      </c>
      <c r="L30" s="31">
        <v>0</v>
      </c>
      <c r="M30" s="31">
        <v>0</v>
      </c>
      <c r="N30" s="34">
        <f t="shared" si="0"/>
        <v>2</v>
      </c>
      <c r="O30" s="36">
        <f t="shared" si="2"/>
        <v>1</v>
      </c>
    </row>
    <row r="31" spans="1:15" ht="38.25" x14ac:dyDescent="0.25">
      <c r="A31" s="2" t="s">
        <v>140</v>
      </c>
      <c r="B31" s="2" t="s">
        <v>139</v>
      </c>
      <c r="C31" s="2" t="s">
        <v>267</v>
      </c>
      <c r="D31" s="2" t="s">
        <v>1171</v>
      </c>
      <c r="E31" s="31">
        <f t="shared" si="1"/>
        <v>2</v>
      </c>
      <c r="F31" s="31">
        <v>1</v>
      </c>
      <c r="G31" s="31">
        <v>1</v>
      </c>
      <c r="H31" s="31">
        <v>0</v>
      </c>
      <c r="I31" s="64">
        <v>0</v>
      </c>
      <c r="J31" s="31">
        <v>1</v>
      </c>
      <c r="K31" s="64">
        <v>1</v>
      </c>
      <c r="L31" s="31">
        <v>0</v>
      </c>
      <c r="M31" s="31">
        <v>0</v>
      </c>
      <c r="N31" s="34">
        <f t="shared" si="0"/>
        <v>2</v>
      </c>
      <c r="O31" s="36">
        <f t="shared" si="2"/>
        <v>1</v>
      </c>
    </row>
    <row r="32" spans="1:15" ht="38.25" x14ac:dyDescent="0.25">
      <c r="A32" s="2" t="s">
        <v>140</v>
      </c>
      <c r="B32" s="2" t="s">
        <v>139</v>
      </c>
      <c r="C32" s="2" t="s">
        <v>282</v>
      </c>
      <c r="D32" s="2" t="s">
        <v>1172</v>
      </c>
      <c r="E32" s="31">
        <f t="shared" si="1"/>
        <v>2</v>
      </c>
      <c r="F32" s="31">
        <v>1</v>
      </c>
      <c r="G32" s="31">
        <v>1</v>
      </c>
      <c r="H32" s="31">
        <v>0</v>
      </c>
      <c r="I32" s="64">
        <v>0</v>
      </c>
      <c r="J32" s="31">
        <v>1</v>
      </c>
      <c r="K32" s="64">
        <v>1</v>
      </c>
      <c r="L32" s="31">
        <v>0</v>
      </c>
      <c r="M32" s="31">
        <v>0</v>
      </c>
      <c r="N32" s="34">
        <f t="shared" si="0"/>
        <v>2</v>
      </c>
      <c r="O32" s="36">
        <f t="shared" si="2"/>
        <v>1</v>
      </c>
    </row>
    <row r="33" spans="1:15" ht="76.5" x14ac:dyDescent="0.25">
      <c r="A33" s="2" t="s">
        <v>140</v>
      </c>
      <c r="B33" s="2" t="s">
        <v>139</v>
      </c>
      <c r="C33" s="2" t="s">
        <v>265</v>
      </c>
      <c r="D33" s="2" t="s">
        <v>1173</v>
      </c>
      <c r="E33" s="31">
        <f t="shared" si="1"/>
        <v>2</v>
      </c>
      <c r="F33" s="31">
        <v>0</v>
      </c>
      <c r="G33" s="31">
        <v>0</v>
      </c>
      <c r="H33" s="31">
        <v>1</v>
      </c>
      <c r="I33" s="64">
        <v>1</v>
      </c>
      <c r="J33" s="31">
        <v>0</v>
      </c>
      <c r="K33" s="64">
        <v>0</v>
      </c>
      <c r="L33" s="31">
        <v>1</v>
      </c>
      <c r="M33" s="31">
        <v>0</v>
      </c>
      <c r="N33" s="34">
        <f t="shared" si="0"/>
        <v>1</v>
      </c>
      <c r="O33" s="36">
        <f t="shared" si="2"/>
        <v>0.5</v>
      </c>
    </row>
    <row r="34" spans="1:15" ht="63.75" x14ac:dyDescent="0.25">
      <c r="A34" s="2" t="s">
        <v>171</v>
      </c>
      <c r="B34" s="2" t="s">
        <v>170</v>
      </c>
      <c r="C34" s="2" t="s">
        <v>169</v>
      </c>
      <c r="D34" s="2" t="s">
        <v>1174</v>
      </c>
      <c r="E34" s="31">
        <f t="shared" si="1"/>
        <v>1</v>
      </c>
      <c r="F34" s="31">
        <v>0</v>
      </c>
      <c r="G34" s="31">
        <v>0</v>
      </c>
      <c r="H34" s="31">
        <v>0</v>
      </c>
      <c r="I34" s="64">
        <v>0</v>
      </c>
      <c r="J34" s="31">
        <v>0</v>
      </c>
      <c r="K34" s="64">
        <v>0</v>
      </c>
      <c r="L34" s="31">
        <v>1</v>
      </c>
      <c r="M34" s="31">
        <v>0</v>
      </c>
      <c r="N34" s="34">
        <f t="shared" si="0"/>
        <v>0</v>
      </c>
      <c r="O34" s="36">
        <f t="shared" si="2"/>
        <v>0</v>
      </c>
    </row>
    <row r="35" spans="1:15" ht="63.75" x14ac:dyDescent="0.25">
      <c r="A35" s="2" t="s">
        <v>171</v>
      </c>
      <c r="B35" s="2" t="s">
        <v>170</v>
      </c>
      <c r="C35" s="2" t="s">
        <v>169</v>
      </c>
      <c r="D35" s="2" t="s">
        <v>1175</v>
      </c>
      <c r="E35" s="31">
        <f t="shared" si="1"/>
        <v>1</v>
      </c>
      <c r="F35" s="31">
        <v>0</v>
      </c>
      <c r="G35" s="31">
        <v>0</v>
      </c>
      <c r="H35" s="31">
        <v>0</v>
      </c>
      <c r="I35" s="64">
        <v>0</v>
      </c>
      <c r="J35" s="31">
        <v>0</v>
      </c>
      <c r="K35" s="64">
        <v>0</v>
      </c>
      <c r="L35" s="31">
        <v>1</v>
      </c>
      <c r="M35" s="31">
        <v>0</v>
      </c>
      <c r="N35" s="34">
        <f t="shared" si="0"/>
        <v>0</v>
      </c>
      <c r="O35" s="36">
        <f t="shared" si="2"/>
        <v>0</v>
      </c>
    </row>
    <row r="36" spans="1:15" ht="51" x14ac:dyDescent="0.25">
      <c r="A36" s="2" t="s">
        <v>171</v>
      </c>
      <c r="B36" s="2" t="s">
        <v>170</v>
      </c>
      <c r="C36" s="2" t="s">
        <v>303</v>
      </c>
      <c r="D36" s="2" t="s">
        <v>1176</v>
      </c>
      <c r="E36" s="31">
        <f t="shared" si="1"/>
        <v>1</v>
      </c>
      <c r="F36" s="31">
        <v>0</v>
      </c>
      <c r="G36" s="31">
        <v>0</v>
      </c>
      <c r="H36" s="31">
        <v>0</v>
      </c>
      <c r="I36" s="64">
        <v>0</v>
      </c>
      <c r="J36" s="31">
        <v>0</v>
      </c>
      <c r="K36" s="64">
        <v>0</v>
      </c>
      <c r="L36" s="31">
        <v>1</v>
      </c>
      <c r="M36" s="31">
        <v>0</v>
      </c>
      <c r="N36" s="34">
        <f t="shared" si="0"/>
        <v>0</v>
      </c>
      <c r="O36" s="36">
        <f t="shared" si="2"/>
        <v>0</v>
      </c>
    </row>
    <row r="37" spans="1:15" ht="63.75" x14ac:dyDescent="0.25">
      <c r="A37" s="2" t="s">
        <v>171</v>
      </c>
      <c r="B37" s="2" t="s">
        <v>170</v>
      </c>
      <c r="C37" s="2" t="s">
        <v>314</v>
      </c>
      <c r="D37" s="2" t="s">
        <v>1177</v>
      </c>
      <c r="E37" s="31">
        <f t="shared" si="1"/>
        <v>1</v>
      </c>
      <c r="F37" s="31">
        <v>0</v>
      </c>
      <c r="G37" s="31">
        <v>0</v>
      </c>
      <c r="H37" s="31">
        <v>0</v>
      </c>
      <c r="I37" s="64">
        <v>0</v>
      </c>
      <c r="J37" s="31">
        <v>0</v>
      </c>
      <c r="K37" s="64">
        <v>0</v>
      </c>
      <c r="L37" s="31">
        <v>1</v>
      </c>
      <c r="M37" s="31">
        <v>0</v>
      </c>
      <c r="N37" s="34">
        <f t="shared" si="0"/>
        <v>0</v>
      </c>
      <c r="O37" s="36">
        <f t="shared" si="2"/>
        <v>0</v>
      </c>
    </row>
    <row r="38" spans="1:15" ht="51" x14ac:dyDescent="0.25">
      <c r="A38" s="2" t="s">
        <v>134</v>
      </c>
      <c r="B38" s="2" t="s">
        <v>273</v>
      </c>
      <c r="C38" s="2" t="s">
        <v>288</v>
      </c>
      <c r="D38" s="2" t="s">
        <v>1178</v>
      </c>
      <c r="E38" s="31">
        <f t="shared" si="1"/>
        <v>2</v>
      </c>
      <c r="F38" s="31">
        <v>1</v>
      </c>
      <c r="G38" s="31">
        <v>1</v>
      </c>
      <c r="H38" s="31">
        <v>0</v>
      </c>
      <c r="I38" s="64">
        <v>0</v>
      </c>
      <c r="J38" s="31">
        <v>1</v>
      </c>
      <c r="K38" s="64">
        <v>1</v>
      </c>
      <c r="L38" s="31">
        <v>0</v>
      </c>
      <c r="M38" s="31">
        <v>0</v>
      </c>
      <c r="N38" s="34">
        <f t="shared" si="0"/>
        <v>2</v>
      </c>
      <c r="O38" s="36">
        <f t="shared" si="2"/>
        <v>1</v>
      </c>
    </row>
    <row r="39" spans="1:15" ht="51" x14ac:dyDescent="0.25">
      <c r="A39" s="2" t="s">
        <v>134</v>
      </c>
      <c r="B39" s="2" t="s">
        <v>273</v>
      </c>
      <c r="C39" s="2" t="s">
        <v>272</v>
      </c>
      <c r="D39" s="2" t="s">
        <v>1179</v>
      </c>
      <c r="E39" s="31">
        <f t="shared" si="1"/>
        <v>1</v>
      </c>
      <c r="F39" s="31">
        <v>0</v>
      </c>
      <c r="G39" s="31">
        <v>0</v>
      </c>
      <c r="H39" s="31">
        <v>0</v>
      </c>
      <c r="I39" s="64">
        <v>0</v>
      </c>
      <c r="J39" s="31">
        <v>1</v>
      </c>
      <c r="K39" s="64">
        <v>1</v>
      </c>
      <c r="L39" s="31">
        <v>0</v>
      </c>
      <c r="M39" s="31">
        <v>0</v>
      </c>
      <c r="N39" s="34">
        <f t="shared" si="0"/>
        <v>1</v>
      </c>
      <c r="O39" s="36">
        <f t="shared" si="2"/>
        <v>1</v>
      </c>
    </row>
    <row r="40" spans="1:15" ht="51" x14ac:dyDescent="0.25">
      <c r="A40" s="2" t="s">
        <v>134</v>
      </c>
      <c r="B40" s="2" t="s">
        <v>273</v>
      </c>
      <c r="C40" s="2" t="s">
        <v>272</v>
      </c>
      <c r="D40" s="2" t="s">
        <v>1180</v>
      </c>
      <c r="E40" s="31">
        <f t="shared" si="1"/>
        <v>1</v>
      </c>
      <c r="F40" s="31">
        <v>0</v>
      </c>
      <c r="G40" s="31">
        <v>0</v>
      </c>
      <c r="H40" s="31">
        <v>0</v>
      </c>
      <c r="I40" s="64">
        <v>0</v>
      </c>
      <c r="J40" s="31">
        <v>1</v>
      </c>
      <c r="K40" s="64">
        <v>1</v>
      </c>
      <c r="L40" s="31">
        <v>0</v>
      </c>
      <c r="M40" s="31">
        <v>0</v>
      </c>
      <c r="N40" s="34">
        <f t="shared" si="0"/>
        <v>1</v>
      </c>
      <c r="O40" s="36">
        <f t="shared" si="2"/>
        <v>1</v>
      </c>
    </row>
    <row r="41" spans="1:15" ht="63.75" x14ac:dyDescent="0.25">
      <c r="A41" s="2" t="s">
        <v>134</v>
      </c>
      <c r="B41" s="2" t="s">
        <v>133</v>
      </c>
      <c r="C41" s="2" t="s">
        <v>212</v>
      </c>
      <c r="D41" s="2" t="s">
        <v>1181</v>
      </c>
      <c r="E41" s="31">
        <f t="shared" si="1"/>
        <v>2</v>
      </c>
      <c r="F41" s="31">
        <v>1</v>
      </c>
      <c r="G41" s="31">
        <v>1</v>
      </c>
      <c r="H41" s="31">
        <v>0</v>
      </c>
      <c r="I41" s="64">
        <v>0</v>
      </c>
      <c r="J41" s="31">
        <v>1</v>
      </c>
      <c r="K41" s="64">
        <v>0</v>
      </c>
      <c r="L41" s="31">
        <v>0</v>
      </c>
      <c r="M41" s="31">
        <v>0</v>
      </c>
      <c r="N41" s="34">
        <f t="shared" si="0"/>
        <v>1</v>
      </c>
      <c r="O41" s="36">
        <f t="shared" si="2"/>
        <v>0.5</v>
      </c>
    </row>
    <row r="42" spans="1:15" ht="51" x14ac:dyDescent="0.25">
      <c r="A42" s="2" t="s">
        <v>229</v>
      </c>
      <c r="B42" s="2" t="s">
        <v>228</v>
      </c>
      <c r="C42" s="2" t="s">
        <v>263</v>
      </c>
      <c r="D42" s="2" t="s">
        <v>1182</v>
      </c>
      <c r="E42" s="31">
        <f t="shared" si="1"/>
        <v>2</v>
      </c>
      <c r="F42" s="31">
        <v>0</v>
      </c>
      <c r="G42" s="31">
        <v>0</v>
      </c>
      <c r="H42" s="31">
        <v>1</v>
      </c>
      <c r="I42" s="64">
        <v>1</v>
      </c>
      <c r="J42" s="31">
        <v>0</v>
      </c>
      <c r="K42" s="64">
        <v>0</v>
      </c>
      <c r="L42" s="31">
        <v>1</v>
      </c>
      <c r="M42" s="31">
        <v>0</v>
      </c>
      <c r="N42" s="34">
        <f t="shared" si="0"/>
        <v>1</v>
      </c>
      <c r="O42" s="36">
        <f t="shared" si="2"/>
        <v>0.5</v>
      </c>
    </row>
    <row r="43" spans="1:15" ht="51" x14ac:dyDescent="0.25">
      <c r="A43" s="2" t="s">
        <v>229</v>
      </c>
      <c r="B43" s="2" t="s">
        <v>228</v>
      </c>
      <c r="C43" s="2" t="s">
        <v>262</v>
      </c>
      <c r="D43" s="2" t="s">
        <v>1183</v>
      </c>
      <c r="E43" s="31">
        <f t="shared" si="1"/>
        <v>2</v>
      </c>
      <c r="F43" s="31">
        <v>0</v>
      </c>
      <c r="G43" s="31">
        <v>0</v>
      </c>
      <c r="H43" s="31">
        <v>1</v>
      </c>
      <c r="I43" s="64">
        <v>1</v>
      </c>
      <c r="J43" s="31">
        <v>0</v>
      </c>
      <c r="K43" s="64">
        <v>0</v>
      </c>
      <c r="L43" s="31">
        <v>1</v>
      </c>
      <c r="M43" s="31">
        <v>0</v>
      </c>
      <c r="N43" s="34">
        <f t="shared" si="0"/>
        <v>1</v>
      </c>
      <c r="O43" s="36">
        <f t="shared" si="2"/>
        <v>0.5</v>
      </c>
    </row>
    <row r="44" spans="1:15" ht="63.75" x14ac:dyDescent="0.25">
      <c r="A44" s="2" t="s">
        <v>143</v>
      </c>
      <c r="B44" s="2" t="s">
        <v>192</v>
      </c>
      <c r="C44" s="2" t="s">
        <v>191</v>
      </c>
      <c r="D44" s="2" t="s">
        <v>1184</v>
      </c>
      <c r="E44" s="31">
        <f t="shared" si="1"/>
        <v>4</v>
      </c>
      <c r="F44" s="31">
        <v>1</v>
      </c>
      <c r="G44" s="31">
        <v>1</v>
      </c>
      <c r="H44" s="31">
        <v>1</v>
      </c>
      <c r="I44" s="64">
        <v>1</v>
      </c>
      <c r="J44" s="31">
        <v>1</v>
      </c>
      <c r="K44" s="64">
        <v>1</v>
      </c>
      <c r="L44" s="31">
        <v>1</v>
      </c>
      <c r="M44" s="31">
        <v>0</v>
      </c>
      <c r="N44" s="34">
        <f t="shared" si="0"/>
        <v>3</v>
      </c>
      <c r="O44" s="36">
        <f t="shared" si="2"/>
        <v>0.75</v>
      </c>
    </row>
    <row r="45" spans="1:15" ht="63.75" x14ac:dyDescent="0.25">
      <c r="A45" s="2" t="s">
        <v>143</v>
      </c>
      <c r="B45" s="2" t="s">
        <v>192</v>
      </c>
      <c r="C45" s="2" t="s">
        <v>191</v>
      </c>
      <c r="D45" s="2" t="s">
        <v>1185</v>
      </c>
      <c r="E45" s="31">
        <f t="shared" si="1"/>
        <v>4</v>
      </c>
      <c r="F45" s="31">
        <v>1</v>
      </c>
      <c r="G45" s="31">
        <v>1</v>
      </c>
      <c r="H45" s="31">
        <v>1</v>
      </c>
      <c r="I45" s="64">
        <v>1</v>
      </c>
      <c r="J45" s="31">
        <v>1</v>
      </c>
      <c r="K45" s="64">
        <v>1</v>
      </c>
      <c r="L45" s="31">
        <v>1</v>
      </c>
      <c r="M45" s="31">
        <v>0</v>
      </c>
      <c r="N45" s="34">
        <f t="shared" si="0"/>
        <v>3</v>
      </c>
      <c r="O45" s="36">
        <f t="shared" si="2"/>
        <v>0.75</v>
      </c>
    </row>
    <row r="46" spans="1:15" ht="63.75" x14ac:dyDescent="0.25">
      <c r="A46" s="2" t="s">
        <v>143</v>
      </c>
      <c r="B46" s="2" t="s">
        <v>192</v>
      </c>
      <c r="C46" s="2" t="s">
        <v>191</v>
      </c>
      <c r="D46" s="2" t="s">
        <v>325</v>
      </c>
      <c r="E46" s="31">
        <f t="shared" si="1"/>
        <v>4</v>
      </c>
      <c r="F46" s="31">
        <v>1</v>
      </c>
      <c r="G46" s="31">
        <v>1</v>
      </c>
      <c r="H46" s="31">
        <v>1</v>
      </c>
      <c r="I46" s="64">
        <v>1</v>
      </c>
      <c r="J46" s="31">
        <v>1</v>
      </c>
      <c r="K46" s="64">
        <v>1</v>
      </c>
      <c r="L46" s="31">
        <v>1</v>
      </c>
      <c r="M46" s="31">
        <v>0</v>
      </c>
      <c r="N46" s="34">
        <f t="shared" si="0"/>
        <v>3</v>
      </c>
      <c r="O46" s="36">
        <f t="shared" si="2"/>
        <v>0.75</v>
      </c>
    </row>
    <row r="47" spans="1:15" ht="51" x14ac:dyDescent="0.25">
      <c r="A47" s="2" t="s">
        <v>143</v>
      </c>
      <c r="B47" s="2" t="s">
        <v>142</v>
      </c>
      <c r="C47" s="2" t="s">
        <v>141</v>
      </c>
      <c r="D47" s="2" t="s">
        <v>1186</v>
      </c>
      <c r="E47" s="31">
        <f t="shared" si="1"/>
        <v>2</v>
      </c>
      <c r="F47" s="31">
        <v>0</v>
      </c>
      <c r="G47" s="31">
        <v>0</v>
      </c>
      <c r="H47" s="31">
        <v>1</v>
      </c>
      <c r="I47" s="64">
        <v>0</v>
      </c>
      <c r="J47" s="31">
        <v>0</v>
      </c>
      <c r="K47" s="64">
        <v>0</v>
      </c>
      <c r="L47" s="31">
        <v>1</v>
      </c>
      <c r="M47" s="31">
        <v>0</v>
      </c>
      <c r="N47" s="34">
        <f t="shared" si="0"/>
        <v>0</v>
      </c>
      <c r="O47" s="36">
        <f t="shared" si="2"/>
        <v>0</v>
      </c>
    </row>
    <row r="48" spans="1:15" ht="51" x14ac:dyDescent="0.25">
      <c r="A48" s="2" t="s">
        <v>143</v>
      </c>
      <c r="B48" s="2" t="s">
        <v>142</v>
      </c>
      <c r="C48" s="2" t="s">
        <v>141</v>
      </c>
      <c r="D48" s="2" t="s">
        <v>324</v>
      </c>
      <c r="E48" s="31">
        <f t="shared" si="1"/>
        <v>2</v>
      </c>
      <c r="F48" s="31">
        <v>0</v>
      </c>
      <c r="G48" s="31">
        <v>0</v>
      </c>
      <c r="H48" s="31">
        <v>1</v>
      </c>
      <c r="I48" s="64">
        <v>1</v>
      </c>
      <c r="J48" s="31">
        <v>0</v>
      </c>
      <c r="K48" s="64">
        <v>0</v>
      </c>
      <c r="L48" s="31">
        <v>1</v>
      </c>
      <c r="M48" s="31">
        <v>0</v>
      </c>
      <c r="N48" s="34">
        <f t="shared" si="0"/>
        <v>1</v>
      </c>
      <c r="O48" s="36">
        <f t="shared" si="2"/>
        <v>0.5</v>
      </c>
    </row>
    <row r="49" spans="1:15" ht="51" x14ac:dyDescent="0.25">
      <c r="A49" s="2" t="s">
        <v>166</v>
      </c>
      <c r="B49" s="2" t="s">
        <v>195</v>
      </c>
      <c r="C49" s="2" t="s">
        <v>196</v>
      </c>
      <c r="D49" s="2" t="s">
        <v>1187</v>
      </c>
      <c r="E49" s="31">
        <f t="shared" si="1"/>
        <v>4</v>
      </c>
      <c r="F49" s="31">
        <v>1</v>
      </c>
      <c r="G49" s="31">
        <v>1</v>
      </c>
      <c r="H49" s="31">
        <v>1</v>
      </c>
      <c r="I49" s="64">
        <v>1</v>
      </c>
      <c r="J49" s="31">
        <v>1</v>
      </c>
      <c r="K49" s="64">
        <v>1</v>
      </c>
      <c r="L49" s="31">
        <v>1</v>
      </c>
      <c r="M49" s="31">
        <v>0</v>
      </c>
      <c r="N49" s="34">
        <f t="shared" si="0"/>
        <v>3</v>
      </c>
      <c r="O49" s="36">
        <f t="shared" si="2"/>
        <v>0.75</v>
      </c>
    </row>
    <row r="50" spans="1:15" ht="51" x14ac:dyDescent="0.25">
      <c r="A50" s="2" t="s">
        <v>166</v>
      </c>
      <c r="B50" s="2" t="s">
        <v>195</v>
      </c>
      <c r="C50" s="2" t="s">
        <v>196</v>
      </c>
      <c r="D50" s="2" t="s">
        <v>1188</v>
      </c>
      <c r="E50" s="31">
        <f t="shared" si="1"/>
        <v>1</v>
      </c>
      <c r="F50" s="31">
        <v>0</v>
      </c>
      <c r="G50" s="31">
        <v>0</v>
      </c>
      <c r="H50" s="31">
        <v>0</v>
      </c>
      <c r="I50" s="64">
        <v>0</v>
      </c>
      <c r="J50" s="31">
        <v>0</v>
      </c>
      <c r="K50" s="64">
        <v>0</v>
      </c>
      <c r="L50" s="31">
        <v>1</v>
      </c>
      <c r="M50" s="31">
        <v>0</v>
      </c>
      <c r="N50" s="34">
        <f t="shared" si="0"/>
        <v>0</v>
      </c>
      <c r="O50" s="36">
        <f t="shared" si="2"/>
        <v>0</v>
      </c>
    </row>
    <row r="51" spans="1:15" ht="63.75" x14ac:dyDescent="0.25">
      <c r="A51" s="2" t="s">
        <v>166</v>
      </c>
      <c r="B51" s="2" t="s">
        <v>195</v>
      </c>
      <c r="C51" s="2" t="s">
        <v>194</v>
      </c>
      <c r="D51" s="2" t="s">
        <v>1189</v>
      </c>
      <c r="E51" s="31">
        <f t="shared" si="1"/>
        <v>4</v>
      </c>
      <c r="F51" s="31">
        <v>1</v>
      </c>
      <c r="G51" s="31">
        <v>1</v>
      </c>
      <c r="H51" s="31">
        <v>1</v>
      </c>
      <c r="I51" s="64">
        <v>1</v>
      </c>
      <c r="J51" s="31">
        <v>1</v>
      </c>
      <c r="K51" s="64">
        <v>1</v>
      </c>
      <c r="L51" s="31">
        <v>1</v>
      </c>
      <c r="M51" s="31">
        <v>0</v>
      </c>
      <c r="N51" s="34">
        <f t="shared" si="0"/>
        <v>3</v>
      </c>
      <c r="O51" s="36">
        <f t="shared" si="2"/>
        <v>0.75</v>
      </c>
    </row>
    <row r="52" spans="1:15" ht="63.75" x14ac:dyDescent="0.25">
      <c r="A52" s="2" t="s">
        <v>166</v>
      </c>
      <c r="B52" s="2" t="s">
        <v>195</v>
      </c>
      <c r="C52" s="2" t="s">
        <v>194</v>
      </c>
      <c r="D52" s="2" t="s">
        <v>1190</v>
      </c>
      <c r="E52" s="31">
        <f t="shared" si="1"/>
        <v>4</v>
      </c>
      <c r="F52" s="31">
        <v>1</v>
      </c>
      <c r="G52" s="31">
        <v>1</v>
      </c>
      <c r="H52" s="31">
        <v>1</v>
      </c>
      <c r="I52" s="64">
        <v>1</v>
      </c>
      <c r="J52" s="31">
        <v>1</v>
      </c>
      <c r="K52" s="64">
        <v>1</v>
      </c>
      <c r="L52" s="31">
        <v>1</v>
      </c>
      <c r="M52" s="31">
        <v>0</v>
      </c>
      <c r="N52" s="34">
        <f t="shared" si="0"/>
        <v>3</v>
      </c>
      <c r="O52" s="36">
        <f t="shared" si="2"/>
        <v>0.75</v>
      </c>
    </row>
    <row r="53" spans="1:15" ht="63.75" x14ac:dyDescent="0.25">
      <c r="A53" s="2" t="s">
        <v>166</v>
      </c>
      <c r="B53" s="2" t="s">
        <v>195</v>
      </c>
      <c r="C53" s="2" t="s">
        <v>194</v>
      </c>
      <c r="D53" s="2" t="s">
        <v>1191</v>
      </c>
      <c r="E53" s="31">
        <f t="shared" si="1"/>
        <v>4</v>
      </c>
      <c r="F53" s="31">
        <v>1</v>
      </c>
      <c r="G53" s="31">
        <v>1</v>
      </c>
      <c r="H53" s="31">
        <v>1</v>
      </c>
      <c r="I53" s="64">
        <v>1</v>
      </c>
      <c r="J53" s="31">
        <v>1</v>
      </c>
      <c r="K53" s="64">
        <v>1</v>
      </c>
      <c r="L53" s="31">
        <v>1</v>
      </c>
      <c r="M53" s="31">
        <v>0</v>
      </c>
      <c r="N53" s="34">
        <f t="shared" si="0"/>
        <v>3</v>
      </c>
      <c r="O53" s="36">
        <f t="shared" si="2"/>
        <v>0.75</v>
      </c>
    </row>
    <row r="54" spans="1:15" ht="63.75" x14ac:dyDescent="0.25">
      <c r="A54" s="2" t="s">
        <v>166</v>
      </c>
      <c r="B54" s="2" t="s">
        <v>195</v>
      </c>
      <c r="C54" s="2" t="s">
        <v>194</v>
      </c>
      <c r="D54" s="2" t="s">
        <v>1192</v>
      </c>
      <c r="E54" s="31">
        <f t="shared" si="1"/>
        <v>4</v>
      </c>
      <c r="F54" s="31">
        <v>1</v>
      </c>
      <c r="G54" s="31">
        <v>1</v>
      </c>
      <c r="H54" s="31">
        <v>1</v>
      </c>
      <c r="I54" s="64">
        <v>1</v>
      </c>
      <c r="J54" s="31">
        <v>1</v>
      </c>
      <c r="K54" s="64">
        <v>1</v>
      </c>
      <c r="L54" s="31">
        <v>1</v>
      </c>
      <c r="M54" s="31">
        <v>0</v>
      </c>
      <c r="N54" s="34">
        <f t="shared" si="0"/>
        <v>3</v>
      </c>
      <c r="O54" s="36">
        <f t="shared" si="2"/>
        <v>0.75</v>
      </c>
    </row>
    <row r="55" spans="1:15" ht="63.75" x14ac:dyDescent="0.25">
      <c r="A55" s="2" t="s">
        <v>166</v>
      </c>
      <c r="B55" s="2" t="s">
        <v>195</v>
      </c>
      <c r="C55" s="2" t="s">
        <v>194</v>
      </c>
      <c r="D55" s="2" t="s">
        <v>1193</v>
      </c>
      <c r="E55" s="31">
        <f t="shared" si="1"/>
        <v>4</v>
      </c>
      <c r="F55" s="31">
        <v>1</v>
      </c>
      <c r="G55" s="31">
        <v>1</v>
      </c>
      <c r="H55" s="31">
        <v>1</v>
      </c>
      <c r="I55" s="64">
        <v>1</v>
      </c>
      <c r="J55" s="31">
        <v>1</v>
      </c>
      <c r="K55" s="64">
        <v>1</v>
      </c>
      <c r="L55" s="31">
        <v>1</v>
      </c>
      <c r="M55" s="31">
        <v>0</v>
      </c>
      <c r="N55" s="34">
        <f t="shared" si="0"/>
        <v>3</v>
      </c>
      <c r="O55" s="36">
        <f t="shared" si="2"/>
        <v>0.75</v>
      </c>
    </row>
    <row r="56" spans="1:15" ht="51" x14ac:dyDescent="0.25">
      <c r="A56" s="2" t="s">
        <v>166</v>
      </c>
      <c r="B56" s="2" t="s">
        <v>177</v>
      </c>
      <c r="C56" s="2" t="s">
        <v>176</v>
      </c>
      <c r="D56" s="2" t="s">
        <v>1194</v>
      </c>
      <c r="E56" s="31">
        <f t="shared" si="1"/>
        <v>1</v>
      </c>
      <c r="F56" s="31">
        <v>0</v>
      </c>
      <c r="G56" s="31">
        <v>0</v>
      </c>
      <c r="H56" s="31">
        <v>0</v>
      </c>
      <c r="I56" s="64">
        <v>0</v>
      </c>
      <c r="J56" s="31">
        <v>0</v>
      </c>
      <c r="K56" s="64">
        <v>0</v>
      </c>
      <c r="L56" s="31">
        <v>1</v>
      </c>
      <c r="M56" s="31">
        <v>0</v>
      </c>
      <c r="N56" s="34">
        <f t="shared" si="0"/>
        <v>0</v>
      </c>
      <c r="O56" s="36">
        <f t="shared" si="2"/>
        <v>0</v>
      </c>
    </row>
    <row r="57" spans="1:15" ht="38.25" x14ac:dyDescent="0.25">
      <c r="A57" s="2" t="s">
        <v>166</v>
      </c>
      <c r="B57" s="2" t="s">
        <v>177</v>
      </c>
      <c r="C57" s="2" t="s">
        <v>179</v>
      </c>
      <c r="D57" s="2" t="s">
        <v>1195</v>
      </c>
      <c r="E57" s="31">
        <f t="shared" si="1"/>
        <v>1</v>
      </c>
      <c r="F57" s="31">
        <v>0</v>
      </c>
      <c r="G57" s="31">
        <v>0</v>
      </c>
      <c r="H57" s="31">
        <v>0</v>
      </c>
      <c r="I57" s="64">
        <v>0</v>
      </c>
      <c r="J57" s="31">
        <v>0</v>
      </c>
      <c r="K57" s="64">
        <v>0</v>
      </c>
      <c r="L57" s="31">
        <v>1</v>
      </c>
      <c r="M57" s="31">
        <v>0</v>
      </c>
      <c r="N57" s="34">
        <f t="shared" si="0"/>
        <v>0</v>
      </c>
      <c r="O57" s="36">
        <f t="shared" si="2"/>
        <v>0</v>
      </c>
    </row>
    <row r="58" spans="1:15" ht="51" x14ac:dyDescent="0.25">
      <c r="A58" s="2" t="s">
        <v>166</v>
      </c>
      <c r="B58" s="2" t="s">
        <v>177</v>
      </c>
      <c r="C58" s="2" t="s">
        <v>178</v>
      </c>
      <c r="D58" s="2" t="s">
        <v>1196</v>
      </c>
      <c r="E58" s="31">
        <f t="shared" si="1"/>
        <v>4</v>
      </c>
      <c r="F58" s="31">
        <v>1</v>
      </c>
      <c r="G58" s="31">
        <v>1</v>
      </c>
      <c r="H58" s="31">
        <v>1</v>
      </c>
      <c r="I58" s="64">
        <v>1</v>
      </c>
      <c r="J58" s="31">
        <v>1</v>
      </c>
      <c r="K58" s="64">
        <v>1</v>
      </c>
      <c r="L58" s="31">
        <v>1</v>
      </c>
      <c r="M58" s="31">
        <v>0</v>
      </c>
      <c r="N58" s="34">
        <f t="shared" si="0"/>
        <v>3</v>
      </c>
      <c r="O58" s="36">
        <f t="shared" si="2"/>
        <v>0.75</v>
      </c>
    </row>
    <row r="59" spans="1:15" ht="51" x14ac:dyDescent="0.25">
      <c r="A59" s="2" t="s">
        <v>166</v>
      </c>
      <c r="B59" s="2" t="s">
        <v>177</v>
      </c>
      <c r="C59" s="2" t="s">
        <v>178</v>
      </c>
      <c r="D59" s="2" t="s">
        <v>1197</v>
      </c>
      <c r="E59" s="31">
        <f t="shared" si="1"/>
        <v>2</v>
      </c>
      <c r="F59" s="31">
        <v>0</v>
      </c>
      <c r="G59" s="31">
        <v>0</v>
      </c>
      <c r="H59" s="31">
        <v>1</v>
      </c>
      <c r="I59" s="64">
        <v>1</v>
      </c>
      <c r="J59" s="31">
        <v>0</v>
      </c>
      <c r="K59" s="64">
        <v>0</v>
      </c>
      <c r="L59" s="31">
        <v>1</v>
      </c>
      <c r="M59" s="31">
        <v>0</v>
      </c>
      <c r="N59" s="34">
        <f t="shared" si="0"/>
        <v>1</v>
      </c>
      <c r="O59" s="36">
        <f t="shared" si="2"/>
        <v>0.5</v>
      </c>
    </row>
    <row r="60" spans="1:15" ht="63.75" x14ac:dyDescent="0.25">
      <c r="A60" s="2" t="s">
        <v>166</v>
      </c>
      <c r="B60" s="2" t="s">
        <v>177</v>
      </c>
      <c r="C60" s="2" t="s">
        <v>178</v>
      </c>
      <c r="D60" s="2" t="s">
        <v>1198</v>
      </c>
      <c r="E60" s="31">
        <f t="shared" si="1"/>
        <v>2</v>
      </c>
      <c r="F60" s="31">
        <v>0</v>
      </c>
      <c r="G60" s="31">
        <v>0</v>
      </c>
      <c r="H60" s="31">
        <v>1</v>
      </c>
      <c r="I60" s="64">
        <v>1</v>
      </c>
      <c r="J60" s="31">
        <v>0</v>
      </c>
      <c r="K60" s="64">
        <v>0</v>
      </c>
      <c r="L60" s="31">
        <v>1</v>
      </c>
      <c r="M60" s="31">
        <v>0</v>
      </c>
      <c r="N60" s="34">
        <f t="shared" si="0"/>
        <v>1</v>
      </c>
      <c r="O60" s="36">
        <f t="shared" si="2"/>
        <v>0.5</v>
      </c>
    </row>
    <row r="61" spans="1:15" ht="51" x14ac:dyDescent="0.25">
      <c r="A61" s="2" t="s">
        <v>166</v>
      </c>
      <c r="B61" s="2" t="s">
        <v>165</v>
      </c>
      <c r="C61" s="2" t="s">
        <v>210</v>
      </c>
      <c r="D61" s="2" t="s">
        <v>323</v>
      </c>
      <c r="E61" s="31">
        <f t="shared" si="1"/>
        <v>4</v>
      </c>
      <c r="F61" s="31">
        <v>1</v>
      </c>
      <c r="G61" s="31">
        <v>1</v>
      </c>
      <c r="H61" s="31">
        <v>1</v>
      </c>
      <c r="I61" s="64">
        <v>1</v>
      </c>
      <c r="J61" s="31">
        <v>1</v>
      </c>
      <c r="K61" s="64">
        <v>1</v>
      </c>
      <c r="L61" s="31">
        <v>1</v>
      </c>
      <c r="M61" s="31">
        <v>0</v>
      </c>
      <c r="N61" s="34">
        <f t="shared" si="0"/>
        <v>3</v>
      </c>
      <c r="O61" s="36">
        <f t="shared" si="2"/>
        <v>0.75</v>
      </c>
    </row>
    <row r="62" spans="1:15" ht="51" x14ac:dyDescent="0.25">
      <c r="A62" s="2" t="s">
        <v>166</v>
      </c>
      <c r="B62" s="2" t="s">
        <v>165</v>
      </c>
      <c r="C62" s="2" t="s">
        <v>210</v>
      </c>
      <c r="D62" s="2" t="s">
        <v>1199</v>
      </c>
      <c r="E62" s="31">
        <f t="shared" si="1"/>
        <v>4</v>
      </c>
      <c r="F62" s="31">
        <v>1</v>
      </c>
      <c r="G62" s="31">
        <v>1</v>
      </c>
      <c r="H62" s="31">
        <v>1</v>
      </c>
      <c r="I62" s="64">
        <v>1</v>
      </c>
      <c r="J62" s="31">
        <v>1</v>
      </c>
      <c r="K62" s="64">
        <v>1</v>
      </c>
      <c r="L62" s="31">
        <v>1</v>
      </c>
      <c r="M62" s="31">
        <v>0</v>
      </c>
      <c r="N62" s="34">
        <f t="shared" si="0"/>
        <v>3</v>
      </c>
      <c r="O62" s="36">
        <f t="shared" si="2"/>
        <v>0.75</v>
      </c>
    </row>
    <row r="63" spans="1:15" ht="63.75" x14ac:dyDescent="0.25">
      <c r="A63" s="2" t="s">
        <v>166</v>
      </c>
      <c r="B63" s="2" t="s">
        <v>165</v>
      </c>
      <c r="C63" s="2" t="s">
        <v>210</v>
      </c>
      <c r="D63" s="2" t="s">
        <v>1200</v>
      </c>
      <c r="E63" s="31">
        <f t="shared" si="1"/>
        <v>1</v>
      </c>
      <c r="F63" s="31">
        <v>0</v>
      </c>
      <c r="G63" s="31">
        <v>0</v>
      </c>
      <c r="H63" s="31">
        <v>0</v>
      </c>
      <c r="I63" s="64">
        <v>0</v>
      </c>
      <c r="J63" s="31">
        <v>0</v>
      </c>
      <c r="K63" s="64">
        <v>0</v>
      </c>
      <c r="L63" s="31">
        <v>1</v>
      </c>
      <c r="M63" s="31">
        <v>0</v>
      </c>
      <c r="N63" s="34">
        <f t="shared" si="0"/>
        <v>0</v>
      </c>
      <c r="O63" s="36">
        <f t="shared" si="2"/>
        <v>0</v>
      </c>
    </row>
    <row r="64" spans="1:15" ht="63.75" x14ac:dyDescent="0.25">
      <c r="A64" s="2" t="s">
        <v>166</v>
      </c>
      <c r="B64" s="2" t="s">
        <v>165</v>
      </c>
      <c r="C64" s="2" t="s">
        <v>164</v>
      </c>
      <c r="D64" s="2" t="s">
        <v>322</v>
      </c>
      <c r="E64" s="31">
        <f t="shared" si="1"/>
        <v>4</v>
      </c>
      <c r="F64" s="31">
        <v>1</v>
      </c>
      <c r="G64" s="31">
        <v>1</v>
      </c>
      <c r="H64" s="31">
        <v>1</v>
      </c>
      <c r="I64" s="64">
        <v>1</v>
      </c>
      <c r="J64" s="31">
        <v>1</v>
      </c>
      <c r="K64" s="64">
        <v>1</v>
      </c>
      <c r="L64" s="31">
        <v>1</v>
      </c>
      <c r="M64" s="31">
        <v>0</v>
      </c>
      <c r="N64" s="34">
        <f t="shared" si="0"/>
        <v>3</v>
      </c>
      <c r="O64" s="36">
        <f t="shared" si="2"/>
        <v>0.75</v>
      </c>
    </row>
    <row r="65" spans="1:16" ht="74.25" customHeight="1" x14ac:dyDescent="0.25">
      <c r="A65" s="2"/>
      <c r="B65" s="2"/>
      <c r="C65" s="2"/>
      <c r="D65" s="2"/>
      <c r="E65" s="31">
        <f t="shared" si="1"/>
        <v>0</v>
      </c>
      <c r="F65" s="31"/>
      <c r="G65" s="31"/>
      <c r="H65" s="31"/>
      <c r="I65" s="64"/>
      <c r="J65" s="31"/>
      <c r="K65" s="64"/>
      <c r="L65" s="31"/>
      <c r="M65" s="31"/>
      <c r="N65" s="34">
        <f t="shared" si="0"/>
        <v>0</v>
      </c>
      <c r="O65" s="36">
        <f t="shared" si="2"/>
        <v>0</v>
      </c>
    </row>
    <row r="66" spans="1:16" x14ac:dyDescent="0.25">
      <c r="A66" s="2"/>
      <c r="B66" s="2"/>
      <c r="C66" s="2"/>
      <c r="D66" s="2"/>
      <c r="E66" s="31">
        <f t="shared" si="1"/>
        <v>0</v>
      </c>
      <c r="F66" s="31"/>
      <c r="G66" s="31"/>
      <c r="H66" s="31"/>
      <c r="I66" s="64"/>
      <c r="J66" s="31"/>
      <c r="K66" s="64"/>
      <c r="L66" s="31"/>
      <c r="M66" s="31"/>
      <c r="N66" s="34">
        <f t="shared" si="0"/>
        <v>0</v>
      </c>
      <c r="O66" s="36">
        <f t="shared" si="2"/>
        <v>0</v>
      </c>
    </row>
    <row r="67" spans="1:16" x14ac:dyDescent="0.25">
      <c r="A67" s="2"/>
      <c r="B67" s="2"/>
      <c r="C67" s="2"/>
      <c r="D67" s="2"/>
      <c r="E67" s="31">
        <f t="shared" si="1"/>
        <v>0</v>
      </c>
      <c r="F67" s="31"/>
      <c r="G67" s="31"/>
      <c r="H67" s="31"/>
      <c r="I67" s="64"/>
      <c r="J67" s="31"/>
      <c r="K67" s="64"/>
      <c r="L67" s="31"/>
      <c r="M67" s="31"/>
      <c r="N67" s="34">
        <f t="shared" si="0"/>
        <v>0</v>
      </c>
      <c r="O67" s="36">
        <f t="shared" si="2"/>
        <v>0</v>
      </c>
    </row>
    <row r="71" spans="1:16" ht="15.75" x14ac:dyDescent="0.25">
      <c r="A71" s="4"/>
      <c r="B71" s="99" t="s">
        <v>0</v>
      </c>
      <c r="C71" s="99"/>
      <c r="D71" s="99"/>
      <c r="E71" s="99"/>
      <c r="F71" s="99"/>
      <c r="G71" s="99"/>
      <c r="H71" s="99"/>
      <c r="I71" s="99"/>
      <c r="J71" s="99"/>
      <c r="K71" s="99"/>
      <c r="L71" s="99"/>
      <c r="M71" s="99"/>
      <c r="N71" s="99"/>
      <c r="O71" s="99"/>
    </row>
    <row r="72" spans="1:16" x14ac:dyDescent="0.25">
      <c r="A72" s="4"/>
      <c r="B72" s="100" t="s">
        <v>475</v>
      </c>
      <c r="C72" s="100"/>
      <c r="D72" s="100"/>
      <c r="E72" s="100"/>
      <c r="F72" s="100"/>
      <c r="G72" s="100"/>
      <c r="H72" s="100"/>
      <c r="I72" s="100"/>
      <c r="J72" s="100"/>
      <c r="K72" s="100"/>
      <c r="L72" s="100"/>
      <c r="M72" s="100"/>
      <c r="N72" s="100"/>
      <c r="O72" s="100"/>
    </row>
    <row r="73" spans="1:16" x14ac:dyDescent="0.25">
      <c r="A73" s="4"/>
      <c r="B73" s="5"/>
      <c r="C73" s="5"/>
      <c r="D73" s="5"/>
      <c r="E73" s="5"/>
      <c r="F73" s="5"/>
      <c r="G73" s="5"/>
      <c r="H73" s="5"/>
      <c r="I73" s="61"/>
      <c r="J73" s="5"/>
      <c r="K73" s="61"/>
      <c r="L73" s="5"/>
      <c r="M73" s="5"/>
      <c r="N73" s="5"/>
      <c r="O73" s="5"/>
    </row>
    <row r="74" spans="1:16" ht="15.75" x14ac:dyDescent="0.25">
      <c r="A74" s="4"/>
      <c r="B74" s="12"/>
      <c r="C74" s="12"/>
      <c r="D74" s="12"/>
      <c r="E74" s="12"/>
      <c r="F74" s="12"/>
      <c r="G74" s="12"/>
      <c r="H74" s="12"/>
      <c r="I74" s="62"/>
      <c r="J74" s="12"/>
      <c r="K74" s="62"/>
      <c r="L74" s="12"/>
      <c r="M74" s="12"/>
      <c r="N74" s="12"/>
      <c r="O74" s="12"/>
    </row>
    <row r="75" spans="1:16" ht="15.75" x14ac:dyDescent="0.25">
      <c r="A75" s="6" t="s">
        <v>1</v>
      </c>
      <c r="B75" s="32">
        <v>270</v>
      </c>
      <c r="C75" s="101" t="s">
        <v>105</v>
      </c>
      <c r="D75" s="101"/>
      <c r="E75" s="101"/>
      <c r="F75" s="101"/>
      <c r="G75" s="101"/>
      <c r="H75" s="101"/>
      <c r="I75" s="101"/>
      <c r="J75" s="101"/>
      <c r="K75" s="101"/>
      <c r="L75" s="101"/>
      <c r="M75" s="101"/>
      <c r="N75" s="101"/>
      <c r="O75" s="7"/>
    </row>
    <row r="76" spans="1:16" x14ac:dyDescent="0.25">
      <c r="A76" s="6" t="s">
        <v>13</v>
      </c>
      <c r="B76" s="11" t="s">
        <v>2</v>
      </c>
      <c r="C76" s="101" t="s">
        <v>19</v>
      </c>
      <c r="D76" s="101"/>
      <c r="E76" s="101"/>
      <c r="F76" s="101"/>
      <c r="G76" s="101"/>
      <c r="H76" s="101"/>
      <c r="I76" s="101"/>
      <c r="J76" s="101"/>
      <c r="K76" s="101"/>
      <c r="L76" s="101"/>
      <c r="M76" s="101"/>
      <c r="N76" s="101"/>
      <c r="O76" s="8"/>
      <c r="P76" s="4"/>
    </row>
    <row r="77" spans="1:16" x14ac:dyDescent="0.25">
      <c r="B77" s="9"/>
      <c r="C77" s="9"/>
      <c r="D77" s="9"/>
      <c r="E77" s="9"/>
      <c r="F77" s="9"/>
      <c r="G77" s="9"/>
      <c r="H77" s="9"/>
      <c r="I77" s="63"/>
      <c r="J77" s="9"/>
      <c r="K77" s="63"/>
      <c r="L77" s="9"/>
      <c r="M77" s="9"/>
      <c r="N77" s="9"/>
    </row>
    <row r="78" spans="1:16" x14ac:dyDescent="0.25">
      <c r="A78" s="102" t="s">
        <v>21</v>
      </c>
      <c r="B78" s="102" t="s">
        <v>22</v>
      </c>
      <c r="C78" s="102" t="s">
        <v>23</v>
      </c>
      <c r="D78" s="102" t="s">
        <v>24</v>
      </c>
      <c r="E78" s="102" t="s">
        <v>5</v>
      </c>
      <c r="F78" s="103" t="s">
        <v>25</v>
      </c>
      <c r="G78" s="103"/>
      <c r="H78" s="103"/>
      <c r="I78" s="103"/>
      <c r="J78" s="103"/>
      <c r="K78" s="103"/>
      <c r="L78" s="103"/>
      <c r="M78" s="103"/>
      <c r="N78" s="104" t="s">
        <v>16</v>
      </c>
      <c r="O78" s="102" t="s">
        <v>17</v>
      </c>
    </row>
    <row r="79" spans="1:16" x14ac:dyDescent="0.25">
      <c r="A79" s="102"/>
      <c r="B79" s="102"/>
      <c r="C79" s="102"/>
      <c r="D79" s="102"/>
      <c r="E79" s="102"/>
      <c r="F79" s="103" t="s">
        <v>6</v>
      </c>
      <c r="G79" s="103"/>
      <c r="H79" s="103" t="s">
        <v>7</v>
      </c>
      <c r="I79" s="103"/>
      <c r="J79" s="103" t="s">
        <v>8</v>
      </c>
      <c r="K79" s="103"/>
      <c r="L79" s="103" t="s">
        <v>9</v>
      </c>
      <c r="M79" s="103"/>
      <c r="N79" s="104"/>
      <c r="O79" s="102"/>
    </row>
    <row r="80" spans="1:16" x14ac:dyDescent="0.25">
      <c r="A80" s="102"/>
      <c r="B80" s="102"/>
      <c r="C80" s="102"/>
      <c r="D80" s="102"/>
      <c r="E80" s="102"/>
      <c r="F80" s="10" t="s">
        <v>10</v>
      </c>
      <c r="G80" s="10" t="s">
        <v>11</v>
      </c>
      <c r="H80" s="10" t="s">
        <v>10</v>
      </c>
      <c r="I80" s="60" t="s">
        <v>11</v>
      </c>
      <c r="J80" s="10" t="s">
        <v>10</v>
      </c>
      <c r="K80" s="73" t="s">
        <v>12</v>
      </c>
      <c r="L80" s="10" t="s">
        <v>10</v>
      </c>
      <c r="M80" s="10" t="s">
        <v>12</v>
      </c>
      <c r="N80" s="104"/>
      <c r="O80" s="102"/>
    </row>
    <row r="81" spans="1:16" ht="76.5" x14ac:dyDescent="0.25">
      <c r="A81" s="2" t="s">
        <v>149</v>
      </c>
      <c r="B81" s="2" t="s">
        <v>154</v>
      </c>
      <c r="C81" s="2" t="s">
        <v>153</v>
      </c>
      <c r="D81" s="2" t="s">
        <v>1201</v>
      </c>
      <c r="E81" s="34">
        <f t="shared" ref="E81" si="3">+F81+H81+J81+L81</f>
        <v>2</v>
      </c>
      <c r="F81" s="31">
        <v>1</v>
      </c>
      <c r="G81" s="31">
        <v>1</v>
      </c>
      <c r="H81" s="31">
        <v>0</v>
      </c>
      <c r="I81" s="64">
        <v>0</v>
      </c>
      <c r="J81" s="31">
        <v>1</v>
      </c>
      <c r="K81" s="64">
        <v>1</v>
      </c>
      <c r="L81" s="31">
        <v>0</v>
      </c>
      <c r="M81" s="31">
        <v>0</v>
      </c>
      <c r="N81" s="34">
        <f t="shared" ref="N81" si="4">+G81+I81+K81+M81</f>
        <v>2</v>
      </c>
      <c r="O81" s="36">
        <f>IFERROR(N81/E81,0%)</f>
        <v>1</v>
      </c>
    </row>
    <row r="82" spans="1:16" ht="51" x14ac:dyDescent="0.25">
      <c r="A82" s="2" t="s">
        <v>149</v>
      </c>
      <c r="B82" s="2" t="s">
        <v>154</v>
      </c>
      <c r="C82" s="2" t="s">
        <v>213</v>
      </c>
      <c r="D82" s="2" t="s">
        <v>1202</v>
      </c>
      <c r="E82" s="34">
        <f t="shared" ref="E82:E84" si="5">+F82+H82+J82+L82</f>
        <v>1</v>
      </c>
      <c r="F82" s="31">
        <v>0</v>
      </c>
      <c r="G82" s="31">
        <v>0</v>
      </c>
      <c r="H82" s="31">
        <v>0</v>
      </c>
      <c r="I82" s="64">
        <v>0</v>
      </c>
      <c r="J82" s="31">
        <v>1</v>
      </c>
      <c r="K82" s="64">
        <v>1</v>
      </c>
      <c r="L82" s="31">
        <v>0</v>
      </c>
      <c r="M82" s="31">
        <v>0</v>
      </c>
      <c r="N82" s="34">
        <f t="shared" ref="N82:N84" si="6">+G82+I82+K82+M82</f>
        <v>1</v>
      </c>
      <c r="O82" s="36">
        <f t="shared" ref="O82:O84" si="7">IFERROR(N82/E82,0%)</f>
        <v>1</v>
      </c>
    </row>
    <row r="83" spans="1:16" ht="51" x14ac:dyDescent="0.25">
      <c r="A83" s="2" t="s">
        <v>149</v>
      </c>
      <c r="B83" s="2" t="s">
        <v>154</v>
      </c>
      <c r="C83" s="2" t="s">
        <v>258</v>
      </c>
      <c r="D83" s="2" t="s">
        <v>1203</v>
      </c>
      <c r="E83" s="34">
        <f t="shared" si="5"/>
        <v>2</v>
      </c>
      <c r="F83" s="31">
        <v>1</v>
      </c>
      <c r="G83" s="31">
        <v>1</v>
      </c>
      <c r="H83" s="31">
        <v>0</v>
      </c>
      <c r="I83" s="64">
        <v>0</v>
      </c>
      <c r="J83" s="31">
        <v>1</v>
      </c>
      <c r="K83" s="64">
        <v>0</v>
      </c>
      <c r="L83" s="31">
        <v>0</v>
      </c>
      <c r="M83" s="31">
        <v>0</v>
      </c>
      <c r="N83" s="34">
        <f t="shared" si="6"/>
        <v>1</v>
      </c>
      <c r="O83" s="36">
        <f t="shared" si="7"/>
        <v>0.5</v>
      </c>
    </row>
    <row r="84" spans="1:16" ht="63.75" x14ac:dyDescent="0.25">
      <c r="A84" s="2" t="s">
        <v>149</v>
      </c>
      <c r="B84" s="2" t="s">
        <v>154</v>
      </c>
      <c r="C84" s="2" t="s">
        <v>250</v>
      </c>
      <c r="D84" s="2" t="s">
        <v>1204</v>
      </c>
      <c r="E84" s="34">
        <f t="shared" si="5"/>
        <v>1</v>
      </c>
      <c r="F84" s="31">
        <v>0</v>
      </c>
      <c r="G84" s="31">
        <v>0</v>
      </c>
      <c r="H84" s="31">
        <v>0</v>
      </c>
      <c r="I84" s="64">
        <v>0</v>
      </c>
      <c r="J84" s="31">
        <v>1</v>
      </c>
      <c r="K84" s="64">
        <v>1</v>
      </c>
      <c r="L84" s="31">
        <v>0</v>
      </c>
      <c r="M84" s="31">
        <v>0</v>
      </c>
      <c r="N84" s="34">
        <f t="shared" si="6"/>
        <v>1</v>
      </c>
      <c r="O84" s="36">
        <f t="shared" si="7"/>
        <v>1</v>
      </c>
    </row>
    <row r="85" spans="1:16" x14ac:dyDescent="0.25">
      <c r="A85" s="13"/>
      <c r="B85" s="13"/>
      <c r="C85" s="13"/>
      <c r="D85" s="13"/>
      <c r="E85" s="14"/>
      <c r="F85" s="14"/>
      <c r="G85" s="15"/>
      <c r="H85" s="15"/>
      <c r="I85" s="68"/>
      <c r="J85" s="15"/>
      <c r="K85" s="68"/>
      <c r="L85" s="15"/>
      <c r="M85" s="15"/>
      <c r="N85" s="15"/>
      <c r="O85" s="16"/>
    </row>
    <row r="86" spans="1:16" x14ac:dyDescent="0.25">
      <c r="A86" s="13"/>
      <c r="B86" s="13"/>
      <c r="C86" s="13"/>
      <c r="D86" s="13"/>
      <c r="E86" s="14"/>
      <c r="F86" s="14"/>
      <c r="G86" s="15"/>
      <c r="H86" s="15"/>
      <c r="I86" s="68"/>
      <c r="J86" s="15"/>
      <c r="K86" s="68"/>
      <c r="L86" s="15"/>
      <c r="M86" s="15"/>
      <c r="N86" s="15"/>
      <c r="O86" s="16"/>
    </row>
    <row r="88" spans="1:16" ht="15.75" x14ac:dyDescent="0.25">
      <c r="A88" s="4"/>
      <c r="B88" s="99" t="s">
        <v>0</v>
      </c>
      <c r="C88" s="99"/>
      <c r="D88" s="99"/>
      <c r="E88" s="99"/>
      <c r="F88" s="99"/>
      <c r="G88" s="99"/>
      <c r="H88" s="99"/>
      <c r="I88" s="99"/>
      <c r="J88" s="99"/>
      <c r="K88" s="99"/>
      <c r="L88" s="99"/>
      <c r="M88" s="99"/>
      <c r="N88" s="99"/>
      <c r="O88" s="99"/>
    </row>
    <row r="89" spans="1:16" x14ac:dyDescent="0.25">
      <c r="A89" s="4"/>
      <c r="B89" s="100" t="s">
        <v>475</v>
      </c>
      <c r="C89" s="100"/>
      <c r="D89" s="100"/>
      <c r="E89" s="100"/>
      <c r="F89" s="100"/>
      <c r="G89" s="100"/>
      <c r="H89" s="100"/>
      <c r="I89" s="100"/>
      <c r="J89" s="100"/>
      <c r="K89" s="100"/>
      <c r="L89" s="100"/>
      <c r="M89" s="100"/>
      <c r="N89" s="100"/>
      <c r="O89" s="100"/>
    </row>
    <row r="90" spans="1:16" x14ac:dyDescent="0.25">
      <c r="A90" s="4"/>
      <c r="B90" s="5"/>
      <c r="C90" s="5"/>
      <c r="D90" s="5"/>
      <c r="E90" s="5"/>
      <c r="F90" s="5"/>
      <c r="G90" s="5"/>
      <c r="H90" s="5"/>
      <c r="I90" s="61"/>
      <c r="J90" s="5"/>
      <c r="K90" s="61"/>
      <c r="L90" s="5"/>
      <c r="M90" s="5"/>
      <c r="N90" s="5"/>
      <c r="O90" s="5"/>
    </row>
    <row r="91" spans="1:16" ht="15.75" x14ac:dyDescent="0.25">
      <c r="A91" s="4"/>
      <c r="B91" s="12"/>
      <c r="C91" s="12"/>
      <c r="D91" s="12"/>
      <c r="E91" s="12"/>
      <c r="F91" s="12"/>
      <c r="G91" s="12"/>
      <c r="H91" s="12"/>
      <c r="I91" s="62"/>
      <c r="J91" s="12"/>
      <c r="K91" s="62"/>
      <c r="L91" s="12"/>
      <c r="M91" s="12"/>
      <c r="N91" s="12"/>
      <c r="O91" s="12"/>
    </row>
    <row r="92" spans="1:16" ht="15.75" x14ac:dyDescent="0.25">
      <c r="A92" s="6" t="s">
        <v>1</v>
      </c>
      <c r="B92" s="32">
        <v>270</v>
      </c>
      <c r="C92" s="101" t="s">
        <v>105</v>
      </c>
      <c r="D92" s="101"/>
      <c r="E92" s="101"/>
      <c r="F92" s="101"/>
      <c r="G92" s="101"/>
      <c r="H92" s="101"/>
      <c r="I92" s="101"/>
      <c r="J92" s="101"/>
      <c r="K92" s="101"/>
      <c r="L92" s="101"/>
      <c r="M92" s="101"/>
      <c r="N92" s="101"/>
      <c r="O92" s="7"/>
    </row>
    <row r="93" spans="1:16" x14ac:dyDescent="0.25">
      <c r="A93" s="6" t="s">
        <v>13</v>
      </c>
      <c r="B93" s="11" t="s">
        <v>3</v>
      </c>
      <c r="C93" s="101" t="s">
        <v>26</v>
      </c>
      <c r="D93" s="101"/>
      <c r="E93" s="101"/>
      <c r="F93" s="101"/>
      <c r="G93" s="101"/>
      <c r="H93" s="101"/>
      <c r="I93" s="101"/>
      <c r="J93" s="101"/>
      <c r="K93" s="101"/>
      <c r="L93" s="101"/>
      <c r="M93" s="101"/>
      <c r="N93" s="101"/>
      <c r="O93" s="8"/>
      <c r="P93" s="4"/>
    </row>
    <row r="94" spans="1:16" x14ac:dyDescent="0.25">
      <c r="B94" s="9"/>
      <c r="C94" s="9"/>
      <c r="D94" s="9"/>
      <c r="E94" s="9"/>
      <c r="F94" s="9"/>
      <c r="G94" s="9"/>
      <c r="H94" s="9"/>
      <c r="I94" s="63"/>
      <c r="J94" s="9"/>
      <c r="K94" s="63"/>
      <c r="L94" s="9"/>
      <c r="M94" s="9"/>
      <c r="N94" s="9"/>
    </row>
    <row r="95" spans="1:16" x14ac:dyDescent="0.25">
      <c r="A95" s="102" t="s">
        <v>21</v>
      </c>
      <c r="B95" s="102" t="s">
        <v>22</v>
      </c>
      <c r="C95" s="102" t="s">
        <v>23</v>
      </c>
      <c r="D95" s="102" t="s">
        <v>24</v>
      </c>
      <c r="E95" s="102" t="s">
        <v>5</v>
      </c>
      <c r="F95" s="103" t="s">
        <v>25</v>
      </c>
      <c r="G95" s="103"/>
      <c r="H95" s="103"/>
      <c r="I95" s="103"/>
      <c r="J95" s="103"/>
      <c r="K95" s="103"/>
      <c r="L95" s="103"/>
      <c r="M95" s="103"/>
      <c r="N95" s="104" t="s">
        <v>16</v>
      </c>
      <c r="O95" s="102" t="s">
        <v>17</v>
      </c>
    </row>
    <row r="96" spans="1:16" x14ac:dyDescent="0.25">
      <c r="A96" s="102"/>
      <c r="B96" s="102"/>
      <c r="C96" s="102"/>
      <c r="D96" s="102"/>
      <c r="E96" s="102"/>
      <c r="F96" s="103" t="s">
        <v>6</v>
      </c>
      <c r="G96" s="103"/>
      <c r="H96" s="103" t="s">
        <v>7</v>
      </c>
      <c r="I96" s="103"/>
      <c r="J96" s="103" t="s">
        <v>8</v>
      </c>
      <c r="K96" s="103"/>
      <c r="L96" s="103" t="s">
        <v>9</v>
      </c>
      <c r="M96" s="103"/>
      <c r="N96" s="104"/>
      <c r="O96" s="102"/>
    </row>
    <row r="97" spans="1:16" x14ac:dyDescent="0.25">
      <c r="A97" s="102"/>
      <c r="B97" s="102"/>
      <c r="C97" s="102"/>
      <c r="D97" s="102"/>
      <c r="E97" s="102"/>
      <c r="F97" s="10" t="s">
        <v>10</v>
      </c>
      <c r="G97" s="10" t="s">
        <v>11</v>
      </c>
      <c r="H97" s="10" t="s">
        <v>10</v>
      </c>
      <c r="I97" s="60" t="s">
        <v>11</v>
      </c>
      <c r="J97" s="10" t="s">
        <v>10</v>
      </c>
      <c r="K97" s="73" t="s">
        <v>12</v>
      </c>
      <c r="L97" s="10" t="s">
        <v>10</v>
      </c>
      <c r="M97" s="10" t="s">
        <v>12</v>
      </c>
      <c r="N97" s="104"/>
      <c r="O97" s="102"/>
    </row>
    <row r="98" spans="1:16" ht="51" x14ac:dyDescent="0.25">
      <c r="A98" s="2" t="s">
        <v>160</v>
      </c>
      <c r="B98" s="2" t="s">
        <v>159</v>
      </c>
      <c r="C98" s="2" t="s">
        <v>183</v>
      </c>
      <c r="D98" s="2" t="s">
        <v>1205</v>
      </c>
      <c r="E98" s="34">
        <f t="shared" ref="E98" si="8">+F98+H98+J98+L98</f>
        <v>1</v>
      </c>
      <c r="F98" s="31">
        <v>0</v>
      </c>
      <c r="G98" s="31">
        <v>0</v>
      </c>
      <c r="H98" s="31">
        <v>0</v>
      </c>
      <c r="I98" s="64">
        <v>0</v>
      </c>
      <c r="J98" s="31">
        <v>0</v>
      </c>
      <c r="K98" s="64">
        <v>0</v>
      </c>
      <c r="L98" s="31">
        <v>1</v>
      </c>
      <c r="M98" s="31">
        <v>0</v>
      </c>
      <c r="N98" s="34">
        <f t="shared" ref="N98" si="9">+G98+I98+K98+M98</f>
        <v>0</v>
      </c>
      <c r="O98" s="36">
        <f t="shared" ref="O98" si="10">IFERROR(N98/E98,0%)</f>
        <v>0</v>
      </c>
    </row>
    <row r="99" spans="1:16" ht="76.5" x14ac:dyDescent="0.25">
      <c r="A99" s="2" t="s">
        <v>160</v>
      </c>
      <c r="B99" s="2" t="s">
        <v>159</v>
      </c>
      <c r="C99" s="2" t="s">
        <v>158</v>
      </c>
      <c r="D99" s="2" t="s">
        <v>1206</v>
      </c>
      <c r="E99" s="34">
        <f t="shared" ref="E99:E102" si="11">+F99+H99+J99+L99</f>
        <v>2</v>
      </c>
      <c r="F99" s="31">
        <v>0</v>
      </c>
      <c r="G99" s="31">
        <v>0</v>
      </c>
      <c r="H99" s="31">
        <v>1</v>
      </c>
      <c r="I99" s="64">
        <v>1</v>
      </c>
      <c r="J99" s="31">
        <v>0</v>
      </c>
      <c r="K99" s="64">
        <v>0</v>
      </c>
      <c r="L99" s="31">
        <v>1</v>
      </c>
      <c r="M99" s="31">
        <v>0</v>
      </c>
      <c r="N99" s="34">
        <f t="shared" ref="N99:N102" si="12">+G99+I99+K99+M99</f>
        <v>1</v>
      </c>
      <c r="O99" s="36">
        <f t="shared" ref="O99:O102" si="13">IFERROR(N99/E99,0%)</f>
        <v>0.5</v>
      </c>
    </row>
    <row r="100" spans="1:16" ht="51" x14ac:dyDescent="0.25">
      <c r="A100" s="2" t="s">
        <v>160</v>
      </c>
      <c r="B100" s="2" t="s">
        <v>174</v>
      </c>
      <c r="C100" s="2" t="s">
        <v>255</v>
      </c>
      <c r="D100" s="2" t="s">
        <v>1207</v>
      </c>
      <c r="E100" s="34">
        <f t="shared" si="11"/>
        <v>4</v>
      </c>
      <c r="F100" s="31">
        <v>1</v>
      </c>
      <c r="G100" s="31">
        <v>1</v>
      </c>
      <c r="H100" s="31">
        <v>1</v>
      </c>
      <c r="I100" s="64">
        <v>1</v>
      </c>
      <c r="J100" s="31">
        <v>1</v>
      </c>
      <c r="K100" s="64">
        <v>1</v>
      </c>
      <c r="L100" s="31">
        <v>1</v>
      </c>
      <c r="M100" s="31">
        <v>0</v>
      </c>
      <c r="N100" s="34">
        <f t="shared" si="12"/>
        <v>3</v>
      </c>
      <c r="O100" s="36">
        <f t="shared" si="13"/>
        <v>0.75</v>
      </c>
    </row>
    <row r="101" spans="1:16" ht="51" x14ac:dyDescent="0.25">
      <c r="A101" s="2" t="s">
        <v>160</v>
      </c>
      <c r="B101" s="2" t="s">
        <v>174</v>
      </c>
      <c r="C101" s="2" t="s">
        <v>173</v>
      </c>
      <c r="D101" s="2" t="s">
        <v>1208</v>
      </c>
      <c r="E101" s="34">
        <f t="shared" si="11"/>
        <v>1</v>
      </c>
      <c r="F101" s="31">
        <v>0</v>
      </c>
      <c r="G101" s="31">
        <v>0</v>
      </c>
      <c r="H101" s="31">
        <v>0</v>
      </c>
      <c r="I101" s="64">
        <v>0</v>
      </c>
      <c r="J101" s="31">
        <v>0</v>
      </c>
      <c r="K101" s="64">
        <v>0</v>
      </c>
      <c r="L101" s="31">
        <v>1</v>
      </c>
      <c r="M101" s="31">
        <v>0</v>
      </c>
      <c r="N101" s="34">
        <f t="shared" si="12"/>
        <v>0</v>
      </c>
      <c r="O101" s="36">
        <f t="shared" si="13"/>
        <v>0</v>
      </c>
    </row>
    <row r="102" spans="1:16" ht="51" x14ac:dyDescent="0.25">
      <c r="A102" s="2" t="s">
        <v>160</v>
      </c>
      <c r="B102" s="2" t="s">
        <v>215</v>
      </c>
      <c r="C102" s="2" t="s">
        <v>214</v>
      </c>
      <c r="D102" s="2" t="s">
        <v>1209</v>
      </c>
      <c r="E102" s="34">
        <f t="shared" si="11"/>
        <v>2</v>
      </c>
      <c r="F102" s="31">
        <v>0</v>
      </c>
      <c r="G102" s="31">
        <v>0</v>
      </c>
      <c r="H102" s="31">
        <v>1</v>
      </c>
      <c r="I102" s="64">
        <v>1</v>
      </c>
      <c r="J102" s="31">
        <v>0</v>
      </c>
      <c r="K102" s="64">
        <v>0</v>
      </c>
      <c r="L102" s="31">
        <v>1</v>
      </c>
      <c r="M102" s="31">
        <v>0</v>
      </c>
      <c r="N102" s="34">
        <f t="shared" si="12"/>
        <v>1</v>
      </c>
      <c r="O102" s="36">
        <f t="shared" si="13"/>
        <v>0.5</v>
      </c>
    </row>
    <row r="103" spans="1:16" x14ac:dyDescent="0.25">
      <c r="A103" s="2"/>
      <c r="B103" s="2"/>
      <c r="C103" s="2"/>
      <c r="D103" s="2"/>
      <c r="E103" s="34">
        <f t="shared" ref="E103" si="14">+F103+H103+J103+L103</f>
        <v>0</v>
      </c>
      <c r="F103" s="31"/>
      <c r="G103" s="31"/>
      <c r="H103" s="31"/>
      <c r="I103" s="64"/>
      <c r="J103" s="31"/>
      <c r="K103" s="64"/>
      <c r="L103" s="31"/>
      <c r="M103" s="31"/>
      <c r="N103" s="34">
        <f t="shared" ref="N103" si="15">+G103+I103+K103+M103</f>
        <v>0</v>
      </c>
      <c r="O103" s="36">
        <f t="shared" ref="O103" si="16">IFERROR(N103/E103,0%)</f>
        <v>0</v>
      </c>
    </row>
    <row r="104" spans="1:16" x14ac:dyDescent="0.25">
      <c r="A104" s="13"/>
      <c r="B104" s="13"/>
      <c r="C104" s="13"/>
      <c r="D104" s="13"/>
      <c r="E104" s="14"/>
      <c r="F104" s="14"/>
      <c r="G104" s="15"/>
      <c r="H104" s="15"/>
      <c r="I104" s="68"/>
      <c r="J104" s="15"/>
      <c r="K104" s="68"/>
      <c r="L104" s="15"/>
      <c r="M104" s="15"/>
      <c r="N104" s="15"/>
      <c r="O104" s="16"/>
    </row>
    <row r="106" spans="1:16" ht="15.75" x14ac:dyDescent="0.25">
      <c r="A106" s="4"/>
      <c r="B106" s="99" t="s">
        <v>0</v>
      </c>
      <c r="C106" s="99"/>
      <c r="D106" s="99"/>
      <c r="E106" s="99"/>
      <c r="F106" s="99"/>
      <c r="G106" s="99"/>
      <c r="H106" s="99"/>
      <c r="I106" s="99"/>
      <c r="J106" s="99"/>
      <c r="K106" s="99"/>
      <c r="L106" s="99"/>
      <c r="M106" s="99"/>
      <c r="N106" s="99"/>
      <c r="O106" s="99"/>
    </row>
    <row r="107" spans="1:16" x14ac:dyDescent="0.25">
      <c r="A107" s="4"/>
      <c r="B107" s="100" t="s">
        <v>475</v>
      </c>
      <c r="C107" s="100"/>
      <c r="D107" s="100"/>
      <c r="E107" s="100"/>
      <c r="F107" s="100"/>
      <c r="G107" s="100"/>
      <c r="H107" s="100"/>
      <c r="I107" s="100"/>
      <c r="J107" s="100"/>
      <c r="K107" s="100"/>
      <c r="L107" s="100"/>
      <c r="M107" s="100"/>
      <c r="N107" s="100"/>
      <c r="O107" s="100"/>
    </row>
    <row r="108" spans="1:16" x14ac:dyDescent="0.25">
      <c r="A108" s="4"/>
      <c r="B108" s="5"/>
      <c r="C108" s="5"/>
      <c r="D108" s="5"/>
      <c r="E108" s="5"/>
      <c r="F108" s="5"/>
      <c r="G108" s="5"/>
      <c r="H108" s="5"/>
      <c r="I108" s="61"/>
      <c r="J108" s="5"/>
      <c r="K108" s="61"/>
      <c r="L108" s="5"/>
      <c r="M108" s="5"/>
      <c r="N108" s="5"/>
      <c r="O108" s="5"/>
    </row>
    <row r="109" spans="1:16" ht="15.75" x14ac:dyDescent="0.25">
      <c r="A109" s="4"/>
      <c r="B109" s="12"/>
      <c r="C109" s="12"/>
      <c r="D109" s="12"/>
      <c r="E109" s="12"/>
      <c r="F109" s="12"/>
      <c r="G109" s="12"/>
      <c r="H109" s="12"/>
      <c r="I109" s="62"/>
      <c r="J109" s="12"/>
      <c r="K109" s="62"/>
      <c r="L109" s="12"/>
      <c r="M109" s="12"/>
      <c r="N109" s="12"/>
      <c r="O109" s="12"/>
    </row>
    <row r="110" spans="1:16" ht="15.75" x14ac:dyDescent="0.25">
      <c r="A110" s="6" t="s">
        <v>1</v>
      </c>
      <c r="B110" s="32">
        <v>270</v>
      </c>
      <c r="C110" s="101" t="s">
        <v>105</v>
      </c>
      <c r="D110" s="101"/>
      <c r="E110" s="101"/>
      <c r="F110" s="101"/>
      <c r="G110" s="101"/>
      <c r="H110" s="101"/>
      <c r="I110" s="101"/>
      <c r="J110" s="101"/>
      <c r="K110" s="101"/>
      <c r="L110" s="101"/>
      <c r="M110" s="101"/>
      <c r="N110" s="101"/>
      <c r="O110" s="7"/>
    </row>
    <row r="111" spans="1:16" x14ac:dyDescent="0.25">
      <c r="A111" s="6" t="s">
        <v>13</v>
      </c>
      <c r="B111" s="11" t="s">
        <v>4</v>
      </c>
      <c r="C111" s="101" t="s">
        <v>37</v>
      </c>
      <c r="D111" s="101"/>
      <c r="E111" s="101"/>
      <c r="F111" s="101"/>
      <c r="G111" s="101"/>
      <c r="H111" s="101"/>
      <c r="I111" s="101"/>
      <c r="J111" s="101"/>
      <c r="K111" s="101"/>
      <c r="L111" s="101"/>
      <c r="M111" s="101"/>
      <c r="N111" s="101"/>
      <c r="O111" s="8"/>
      <c r="P111" s="4"/>
    </row>
    <row r="112" spans="1:16" x14ac:dyDescent="0.25">
      <c r="B112" s="9"/>
      <c r="C112" s="9"/>
      <c r="D112" s="9"/>
      <c r="E112" s="9"/>
      <c r="F112" s="9"/>
      <c r="G112" s="9"/>
      <c r="H112" s="9"/>
      <c r="I112" s="63"/>
      <c r="J112" s="9"/>
      <c r="K112" s="63"/>
      <c r="L112" s="9"/>
      <c r="M112" s="9"/>
      <c r="N112" s="9"/>
    </row>
    <row r="113" spans="1:15" x14ac:dyDescent="0.25">
      <c r="A113" s="102" t="s">
        <v>21</v>
      </c>
      <c r="B113" s="102" t="s">
        <v>22</v>
      </c>
      <c r="C113" s="102" t="s">
        <v>23</v>
      </c>
      <c r="D113" s="102" t="s">
        <v>24</v>
      </c>
      <c r="E113" s="102" t="s">
        <v>5</v>
      </c>
      <c r="F113" s="103" t="s">
        <v>25</v>
      </c>
      <c r="G113" s="103"/>
      <c r="H113" s="103"/>
      <c r="I113" s="103"/>
      <c r="J113" s="103"/>
      <c r="K113" s="103"/>
      <c r="L113" s="103"/>
      <c r="M113" s="103"/>
      <c r="N113" s="104" t="s">
        <v>16</v>
      </c>
      <c r="O113" s="102" t="s">
        <v>17</v>
      </c>
    </row>
    <row r="114" spans="1:15" x14ac:dyDescent="0.25">
      <c r="A114" s="102"/>
      <c r="B114" s="102"/>
      <c r="C114" s="102"/>
      <c r="D114" s="102"/>
      <c r="E114" s="102"/>
      <c r="F114" s="103" t="s">
        <v>6</v>
      </c>
      <c r="G114" s="103"/>
      <c r="H114" s="103" t="s">
        <v>7</v>
      </c>
      <c r="I114" s="103"/>
      <c r="J114" s="103" t="s">
        <v>8</v>
      </c>
      <c r="K114" s="103"/>
      <c r="L114" s="103" t="s">
        <v>9</v>
      </c>
      <c r="M114" s="103"/>
      <c r="N114" s="104"/>
      <c r="O114" s="102"/>
    </row>
    <row r="115" spans="1:15" x14ac:dyDescent="0.25">
      <c r="A115" s="102"/>
      <c r="B115" s="102"/>
      <c r="C115" s="102"/>
      <c r="D115" s="102"/>
      <c r="E115" s="102"/>
      <c r="F115" s="10" t="s">
        <v>10</v>
      </c>
      <c r="G115" s="10" t="s">
        <v>11</v>
      </c>
      <c r="H115" s="10" t="s">
        <v>10</v>
      </c>
      <c r="I115" s="60" t="s">
        <v>11</v>
      </c>
      <c r="J115" s="10" t="s">
        <v>10</v>
      </c>
      <c r="K115" s="73" t="s">
        <v>12</v>
      </c>
      <c r="L115" s="10" t="s">
        <v>10</v>
      </c>
      <c r="M115" s="10" t="s">
        <v>12</v>
      </c>
      <c r="N115" s="104"/>
      <c r="O115" s="102"/>
    </row>
    <row r="116" spans="1:15" ht="76.5" x14ac:dyDescent="0.25">
      <c r="A116" s="2" t="s">
        <v>157</v>
      </c>
      <c r="B116" s="2" t="s">
        <v>156</v>
      </c>
      <c r="C116" s="2" t="s">
        <v>335</v>
      </c>
      <c r="D116" s="2" t="s">
        <v>1210</v>
      </c>
      <c r="E116" s="34">
        <f t="shared" ref="E116" si="17">+F116+H116+J116+L116</f>
        <v>2</v>
      </c>
      <c r="F116" s="31">
        <v>0</v>
      </c>
      <c r="G116" s="31">
        <v>0</v>
      </c>
      <c r="H116" s="31">
        <v>1</v>
      </c>
      <c r="I116" s="64">
        <v>1</v>
      </c>
      <c r="J116" s="31">
        <v>0</v>
      </c>
      <c r="K116" s="64">
        <v>0</v>
      </c>
      <c r="L116" s="31">
        <v>1</v>
      </c>
      <c r="M116" s="31">
        <v>0</v>
      </c>
      <c r="N116" s="34">
        <f t="shared" ref="N116" si="18">+G116+I116+K116+M116</f>
        <v>1</v>
      </c>
      <c r="O116" s="36">
        <f t="shared" ref="O116" si="19">IFERROR(N116/E116,0%)</f>
        <v>0.5</v>
      </c>
    </row>
    <row r="117" spans="1:15" ht="63.75" x14ac:dyDescent="0.25">
      <c r="A117" s="2" t="s">
        <v>157</v>
      </c>
      <c r="B117" s="2" t="s">
        <v>156</v>
      </c>
      <c r="C117" s="2" t="s">
        <v>193</v>
      </c>
      <c r="D117" s="2" t="s">
        <v>1211</v>
      </c>
      <c r="E117" s="34">
        <f t="shared" ref="E117:E121" si="20">+F117+H117+J117+L117</f>
        <v>1</v>
      </c>
      <c r="F117" s="31">
        <v>0</v>
      </c>
      <c r="G117" s="31">
        <v>0</v>
      </c>
      <c r="H117" s="31">
        <v>0</v>
      </c>
      <c r="I117" s="64">
        <v>0</v>
      </c>
      <c r="J117" s="31">
        <v>0</v>
      </c>
      <c r="K117" s="64">
        <v>0</v>
      </c>
      <c r="L117" s="31">
        <v>1</v>
      </c>
      <c r="M117" s="31">
        <v>0</v>
      </c>
      <c r="N117" s="34">
        <f t="shared" ref="N117:N121" si="21">+G117+I117+K117+M117</f>
        <v>0</v>
      </c>
      <c r="O117" s="36">
        <f t="shared" ref="O117:O121" si="22">IFERROR(N117/E117,0%)</f>
        <v>0</v>
      </c>
    </row>
    <row r="118" spans="1:15" ht="51" x14ac:dyDescent="0.25">
      <c r="A118" s="2" t="s">
        <v>157</v>
      </c>
      <c r="B118" s="2" t="s">
        <v>203</v>
      </c>
      <c r="C118" s="2" t="s">
        <v>204</v>
      </c>
      <c r="D118" s="2" t="s">
        <v>321</v>
      </c>
      <c r="E118" s="34">
        <f t="shared" si="20"/>
        <v>4</v>
      </c>
      <c r="F118" s="31">
        <v>1</v>
      </c>
      <c r="G118" s="31">
        <v>1</v>
      </c>
      <c r="H118" s="31">
        <v>1</v>
      </c>
      <c r="I118" s="64">
        <v>1</v>
      </c>
      <c r="J118" s="31">
        <v>1</v>
      </c>
      <c r="K118" s="64">
        <v>1</v>
      </c>
      <c r="L118" s="31">
        <v>1</v>
      </c>
      <c r="M118" s="31">
        <v>0</v>
      </c>
      <c r="N118" s="34">
        <f t="shared" si="21"/>
        <v>3</v>
      </c>
      <c r="O118" s="36">
        <f t="shared" si="22"/>
        <v>0.75</v>
      </c>
    </row>
    <row r="119" spans="1:15" ht="63.75" x14ac:dyDescent="0.25">
      <c r="A119" s="2" t="s">
        <v>152</v>
      </c>
      <c r="B119" s="2" t="s">
        <v>201</v>
      </c>
      <c r="C119" s="2" t="s">
        <v>312</v>
      </c>
      <c r="D119" s="2" t="s">
        <v>318</v>
      </c>
      <c r="E119" s="34">
        <f t="shared" si="20"/>
        <v>4</v>
      </c>
      <c r="F119" s="31">
        <v>1</v>
      </c>
      <c r="G119" s="31">
        <v>1</v>
      </c>
      <c r="H119" s="31">
        <v>1</v>
      </c>
      <c r="I119" s="64">
        <v>1</v>
      </c>
      <c r="J119" s="31">
        <v>1</v>
      </c>
      <c r="K119" s="64">
        <v>1</v>
      </c>
      <c r="L119" s="31">
        <v>1</v>
      </c>
      <c r="M119" s="31">
        <v>0</v>
      </c>
      <c r="N119" s="34">
        <f t="shared" si="21"/>
        <v>3</v>
      </c>
      <c r="O119" s="36">
        <f t="shared" si="22"/>
        <v>0.75</v>
      </c>
    </row>
    <row r="120" spans="1:15" ht="63.75" x14ac:dyDescent="0.25">
      <c r="A120" s="2" t="s">
        <v>152</v>
      </c>
      <c r="B120" s="2" t="s">
        <v>201</v>
      </c>
      <c r="C120" s="2" t="s">
        <v>312</v>
      </c>
      <c r="D120" s="2" t="s">
        <v>317</v>
      </c>
      <c r="E120" s="34">
        <f t="shared" si="20"/>
        <v>1</v>
      </c>
      <c r="F120" s="31">
        <v>0</v>
      </c>
      <c r="G120" s="31">
        <v>0</v>
      </c>
      <c r="H120" s="31">
        <v>1</v>
      </c>
      <c r="I120" s="64">
        <v>1</v>
      </c>
      <c r="J120" s="31">
        <v>0</v>
      </c>
      <c r="K120" s="64">
        <v>0</v>
      </c>
      <c r="L120" s="31">
        <v>0</v>
      </c>
      <c r="M120" s="31">
        <v>0</v>
      </c>
      <c r="N120" s="34">
        <f t="shared" si="21"/>
        <v>1</v>
      </c>
      <c r="O120" s="36">
        <f t="shared" si="22"/>
        <v>1</v>
      </c>
    </row>
    <row r="121" spans="1:15" ht="63.75" x14ac:dyDescent="0.25">
      <c r="A121" s="2" t="s">
        <v>152</v>
      </c>
      <c r="B121" s="2" t="s">
        <v>201</v>
      </c>
      <c r="C121" s="2" t="s">
        <v>312</v>
      </c>
      <c r="D121" s="2" t="s">
        <v>315</v>
      </c>
      <c r="E121" s="34">
        <f t="shared" si="20"/>
        <v>4</v>
      </c>
      <c r="F121" s="31">
        <v>1</v>
      </c>
      <c r="G121" s="31">
        <v>1</v>
      </c>
      <c r="H121" s="31">
        <v>1</v>
      </c>
      <c r="I121" s="64">
        <v>1</v>
      </c>
      <c r="J121" s="31">
        <v>1</v>
      </c>
      <c r="K121" s="64">
        <v>1</v>
      </c>
      <c r="L121" s="31">
        <v>1</v>
      </c>
      <c r="M121" s="31">
        <v>0</v>
      </c>
      <c r="N121" s="34">
        <f t="shared" si="21"/>
        <v>3</v>
      </c>
      <c r="O121" s="36">
        <f t="shared" si="22"/>
        <v>0.75</v>
      </c>
    </row>
    <row r="122" spans="1:15" x14ac:dyDescent="0.25">
      <c r="A122" s="2"/>
      <c r="B122" s="2"/>
      <c r="C122" s="2"/>
      <c r="D122" s="2"/>
      <c r="E122" s="34">
        <f t="shared" ref="E122" si="23">+F122+H122+J122+L122</f>
        <v>0</v>
      </c>
      <c r="F122" s="31"/>
      <c r="G122" s="31"/>
      <c r="H122" s="31"/>
      <c r="I122" s="64"/>
      <c r="J122" s="31"/>
      <c r="K122" s="64"/>
      <c r="L122" s="31"/>
      <c r="M122" s="31"/>
      <c r="N122" s="34">
        <f t="shared" ref="N122" si="24">+G122+I122+K122+M122</f>
        <v>0</v>
      </c>
      <c r="O122" s="36">
        <f t="shared" ref="O122" si="25">IFERROR(N122/E122,0%)</f>
        <v>0</v>
      </c>
    </row>
  </sheetData>
  <mergeCells count="64">
    <mergeCell ref="B88:O88"/>
    <mergeCell ref="B89:O89"/>
    <mergeCell ref="C92:N92"/>
    <mergeCell ref="C93:N93"/>
    <mergeCell ref="A95:A97"/>
    <mergeCell ref="B95:B97"/>
    <mergeCell ref="C95:C97"/>
    <mergeCell ref="D95:D97"/>
    <mergeCell ref="E95:E97"/>
    <mergeCell ref="F95:M95"/>
    <mergeCell ref="N95:N97"/>
    <mergeCell ref="O95:O97"/>
    <mergeCell ref="F96:G96"/>
    <mergeCell ref="H96:I96"/>
    <mergeCell ref="J96:K96"/>
    <mergeCell ref="L96:M96"/>
    <mergeCell ref="B106:O106"/>
    <mergeCell ref="B107:O107"/>
    <mergeCell ref="C110:N110"/>
    <mergeCell ref="C111:N111"/>
    <mergeCell ref="A113:A115"/>
    <mergeCell ref="B113:B115"/>
    <mergeCell ref="C113:C115"/>
    <mergeCell ref="D113:D115"/>
    <mergeCell ref="E113:E115"/>
    <mergeCell ref="F113:M113"/>
    <mergeCell ref="N113:N115"/>
    <mergeCell ref="O113:O115"/>
    <mergeCell ref="F114:G114"/>
    <mergeCell ref="H114:I114"/>
    <mergeCell ref="J114:K114"/>
    <mergeCell ref="L114:M114"/>
    <mergeCell ref="B71:O71"/>
    <mergeCell ref="B72:O72"/>
    <mergeCell ref="C75:N75"/>
    <mergeCell ref="C76:N76"/>
    <mergeCell ref="A78:A80"/>
    <mergeCell ref="B78:B80"/>
    <mergeCell ref="C78:C80"/>
    <mergeCell ref="D78:D80"/>
    <mergeCell ref="E78:E80"/>
    <mergeCell ref="F78:M78"/>
    <mergeCell ref="N78:N80"/>
    <mergeCell ref="O78:O80"/>
    <mergeCell ref="F79:G79"/>
    <mergeCell ref="H79:I79"/>
    <mergeCell ref="J79:K79"/>
    <mergeCell ref="L79:M7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23" orientation="portrait" r:id="rId1"/>
  <rowBreaks count="2" manualBreakCount="2">
    <brk id="68" max="16383" man="1"/>
    <brk id="86"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18"/>
  <sheetViews>
    <sheetView topLeftCell="A16" zoomScale="70" zoomScaleNormal="70" workbookViewId="0">
      <selection activeCell="K12" sqref="K12"/>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271</v>
      </c>
      <c r="C5" s="101" t="s">
        <v>106</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63.75" x14ac:dyDescent="0.25">
      <c r="A11" s="2" t="s">
        <v>152</v>
      </c>
      <c r="B11" s="2" t="s">
        <v>201</v>
      </c>
      <c r="C11" s="2" t="s">
        <v>312</v>
      </c>
      <c r="D11" s="2" t="s">
        <v>1212</v>
      </c>
      <c r="E11" s="34">
        <f t="shared" ref="E11" si="0">+F11+H11+J11+L11</f>
        <v>8</v>
      </c>
      <c r="F11" s="31">
        <v>2</v>
      </c>
      <c r="G11" s="31">
        <v>6</v>
      </c>
      <c r="H11" s="31">
        <v>2</v>
      </c>
      <c r="I11" s="64">
        <v>5</v>
      </c>
      <c r="J11" s="31">
        <v>2</v>
      </c>
      <c r="K11" s="64">
        <v>7</v>
      </c>
      <c r="L11" s="31">
        <v>2</v>
      </c>
      <c r="M11" s="31">
        <v>0</v>
      </c>
      <c r="N11" s="34">
        <f t="shared" ref="N11" si="1">+G11+I11+K11+M11</f>
        <v>18</v>
      </c>
      <c r="O11" s="36">
        <f t="shared" ref="O11" si="2">IFERROR(N11/E11,0%)</f>
        <v>2.25</v>
      </c>
    </row>
    <row r="12" spans="1:16" ht="63.75" x14ac:dyDescent="0.25">
      <c r="A12" s="2" t="s">
        <v>152</v>
      </c>
      <c r="B12" s="2" t="s">
        <v>201</v>
      </c>
      <c r="C12" s="2" t="s">
        <v>312</v>
      </c>
      <c r="D12" s="2" t="s">
        <v>313</v>
      </c>
      <c r="E12" s="34">
        <f t="shared" ref="E12:E18" si="3">+F12+H12+J12+L12</f>
        <v>4</v>
      </c>
      <c r="F12" s="31">
        <v>1</v>
      </c>
      <c r="G12" s="31">
        <v>1</v>
      </c>
      <c r="H12" s="31">
        <v>1</v>
      </c>
      <c r="I12" s="64">
        <v>1</v>
      </c>
      <c r="J12" s="31">
        <v>1</v>
      </c>
      <c r="K12" s="64">
        <v>1</v>
      </c>
      <c r="L12" s="31">
        <v>1</v>
      </c>
      <c r="M12" s="31">
        <v>0</v>
      </c>
      <c r="N12" s="34">
        <f t="shared" ref="N12:N18" si="4">+G12+I12+K12+M12</f>
        <v>3</v>
      </c>
      <c r="O12" s="36">
        <f t="shared" ref="O12:O18" si="5">IFERROR(N12/E12,0%)</f>
        <v>0.75</v>
      </c>
    </row>
    <row r="13" spans="1:16" ht="63.75" x14ac:dyDescent="0.25">
      <c r="A13" s="2" t="s">
        <v>152</v>
      </c>
      <c r="B13" s="2" t="s">
        <v>201</v>
      </c>
      <c r="C13" s="2" t="s">
        <v>312</v>
      </c>
      <c r="D13" s="2" t="s">
        <v>311</v>
      </c>
      <c r="E13" s="34">
        <f t="shared" si="3"/>
        <v>120</v>
      </c>
      <c r="F13" s="31">
        <v>30</v>
      </c>
      <c r="G13" s="31">
        <v>53</v>
      </c>
      <c r="H13" s="31">
        <v>30</v>
      </c>
      <c r="I13" s="64">
        <v>31</v>
      </c>
      <c r="J13" s="31">
        <v>30</v>
      </c>
      <c r="K13" s="64">
        <v>37</v>
      </c>
      <c r="L13" s="31">
        <v>30</v>
      </c>
      <c r="M13" s="31">
        <v>0</v>
      </c>
      <c r="N13" s="34">
        <f t="shared" si="4"/>
        <v>121</v>
      </c>
      <c r="O13" s="36">
        <f t="shared" si="5"/>
        <v>1.0083333333333333</v>
      </c>
    </row>
    <row r="14" spans="1:16" ht="51" x14ac:dyDescent="0.25">
      <c r="A14" s="2" t="s">
        <v>152</v>
      </c>
      <c r="B14" s="2" t="s">
        <v>201</v>
      </c>
      <c r="C14" s="2" t="s">
        <v>200</v>
      </c>
      <c r="D14" s="2" t="s">
        <v>1213</v>
      </c>
      <c r="E14" s="34">
        <f t="shared" si="3"/>
        <v>4</v>
      </c>
      <c r="F14" s="31">
        <v>1</v>
      </c>
      <c r="G14" s="31">
        <v>1</v>
      </c>
      <c r="H14" s="31">
        <v>1</v>
      </c>
      <c r="I14" s="64">
        <v>1</v>
      </c>
      <c r="J14" s="31">
        <v>1</v>
      </c>
      <c r="K14" s="64">
        <v>1</v>
      </c>
      <c r="L14" s="31">
        <v>1</v>
      </c>
      <c r="M14" s="31">
        <v>0</v>
      </c>
      <c r="N14" s="34">
        <f t="shared" si="4"/>
        <v>3</v>
      </c>
      <c r="O14" s="36">
        <f t="shared" si="5"/>
        <v>0.75</v>
      </c>
    </row>
    <row r="15" spans="1:16" ht="51" x14ac:dyDescent="0.25">
      <c r="A15" s="2" t="s">
        <v>152</v>
      </c>
      <c r="B15" s="2" t="s">
        <v>201</v>
      </c>
      <c r="C15" s="2" t="s">
        <v>200</v>
      </c>
      <c r="D15" s="2" t="s">
        <v>1214</v>
      </c>
      <c r="E15" s="34">
        <f t="shared" si="3"/>
        <v>4</v>
      </c>
      <c r="F15" s="31">
        <v>1</v>
      </c>
      <c r="G15" s="31">
        <v>1</v>
      </c>
      <c r="H15" s="31">
        <v>1</v>
      </c>
      <c r="I15" s="64">
        <v>1</v>
      </c>
      <c r="J15" s="31">
        <v>1</v>
      </c>
      <c r="K15" s="64">
        <v>1</v>
      </c>
      <c r="L15" s="31">
        <v>1</v>
      </c>
      <c r="M15" s="31">
        <v>0</v>
      </c>
      <c r="N15" s="34">
        <f t="shared" si="4"/>
        <v>3</v>
      </c>
      <c r="O15" s="36">
        <f t="shared" si="5"/>
        <v>0.75</v>
      </c>
    </row>
    <row r="16" spans="1:16" ht="51" x14ac:dyDescent="0.25">
      <c r="A16" s="2" t="s">
        <v>152</v>
      </c>
      <c r="B16" s="2" t="s">
        <v>201</v>
      </c>
      <c r="C16" s="2" t="s">
        <v>308</v>
      </c>
      <c r="D16" s="2" t="s">
        <v>307</v>
      </c>
      <c r="E16" s="34">
        <f t="shared" si="3"/>
        <v>4</v>
      </c>
      <c r="F16" s="31">
        <v>1</v>
      </c>
      <c r="G16" s="31">
        <v>1</v>
      </c>
      <c r="H16" s="31">
        <v>1</v>
      </c>
      <c r="I16" s="64">
        <v>1</v>
      </c>
      <c r="J16" s="31">
        <v>1</v>
      </c>
      <c r="K16" s="64">
        <v>1</v>
      </c>
      <c r="L16" s="31">
        <v>1</v>
      </c>
      <c r="M16" s="31">
        <v>0</v>
      </c>
      <c r="N16" s="34">
        <f t="shared" si="4"/>
        <v>3</v>
      </c>
      <c r="O16" s="36">
        <f t="shared" si="5"/>
        <v>0.75</v>
      </c>
    </row>
    <row r="17" spans="1:15" ht="51" x14ac:dyDescent="0.25">
      <c r="A17" s="2" t="s">
        <v>152</v>
      </c>
      <c r="B17" s="2" t="s">
        <v>201</v>
      </c>
      <c r="C17" s="2" t="s">
        <v>310</v>
      </c>
      <c r="D17" s="2" t="s">
        <v>309</v>
      </c>
      <c r="E17" s="34">
        <f t="shared" si="3"/>
        <v>12</v>
      </c>
      <c r="F17" s="31">
        <v>3</v>
      </c>
      <c r="G17" s="31">
        <v>3</v>
      </c>
      <c r="H17" s="31">
        <v>3</v>
      </c>
      <c r="I17" s="64">
        <v>3</v>
      </c>
      <c r="J17" s="31">
        <v>3</v>
      </c>
      <c r="K17" s="64">
        <v>3</v>
      </c>
      <c r="L17" s="31">
        <v>3</v>
      </c>
      <c r="M17" s="31">
        <v>0</v>
      </c>
      <c r="N17" s="34">
        <f t="shared" si="4"/>
        <v>9</v>
      </c>
      <c r="O17" s="36">
        <f t="shared" si="5"/>
        <v>0.75</v>
      </c>
    </row>
    <row r="18" spans="1:15" ht="51" x14ac:dyDescent="0.25">
      <c r="A18" s="2" t="s">
        <v>152</v>
      </c>
      <c r="B18" s="2" t="s">
        <v>201</v>
      </c>
      <c r="C18" s="2" t="s">
        <v>310</v>
      </c>
      <c r="D18" s="2" t="s">
        <v>1215</v>
      </c>
      <c r="E18" s="34">
        <f t="shared" si="3"/>
        <v>8</v>
      </c>
      <c r="F18" s="31">
        <v>2</v>
      </c>
      <c r="G18" s="31">
        <v>7</v>
      </c>
      <c r="H18" s="31">
        <v>2</v>
      </c>
      <c r="I18" s="64">
        <v>5</v>
      </c>
      <c r="J18" s="31">
        <v>2</v>
      </c>
      <c r="K18" s="64">
        <v>3</v>
      </c>
      <c r="L18" s="31">
        <v>2</v>
      </c>
      <c r="M18" s="31">
        <v>0</v>
      </c>
      <c r="N18" s="34">
        <f t="shared" si="4"/>
        <v>15</v>
      </c>
      <c r="O18" s="36">
        <f t="shared" si="5"/>
        <v>1.875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P21"/>
  <sheetViews>
    <sheetView topLeftCell="A19" zoomScale="70" zoomScaleNormal="70" workbookViewId="0">
      <selection activeCell="B16" sqref="B1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272</v>
      </c>
      <c r="C5" s="101" t="s">
        <v>107</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3" t="s">
        <v>12</v>
      </c>
      <c r="L10" s="43" t="s">
        <v>10</v>
      </c>
      <c r="M10" s="43" t="s">
        <v>12</v>
      </c>
      <c r="N10" s="104"/>
      <c r="O10" s="102"/>
    </row>
    <row r="11" spans="1:16" ht="76.5" x14ac:dyDescent="0.25">
      <c r="A11" s="2" t="s">
        <v>146</v>
      </c>
      <c r="B11" s="2" t="s">
        <v>163</v>
      </c>
      <c r="C11" s="2" t="s">
        <v>208</v>
      </c>
      <c r="D11" s="2" t="s">
        <v>1216</v>
      </c>
      <c r="E11" s="31">
        <f>+F11+H11+J11+L11</f>
        <v>1</v>
      </c>
      <c r="F11" s="31">
        <v>1</v>
      </c>
      <c r="G11" s="31">
        <v>1</v>
      </c>
      <c r="H11" s="31">
        <v>0</v>
      </c>
      <c r="I11" s="64">
        <v>0</v>
      </c>
      <c r="J11" s="31">
        <v>0</v>
      </c>
      <c r="K11" s="64">
        <v>0</v>
      </c>
      <c r="L11" s="31">
        <v>0</v>
      </c>
      <c r="M11" s="31">
        <v>0</v>
      </c>
      <c r="N11" s="34">
        <f>+G11+I11+K11+M11</f>
        <v>1</v>
      </c>
      <c r="O11" s="36">
        <f>IFERROR(N11/E11,0%)</f>
        <v>1</v>
      </c>
    </row>
    <row r="12" spans="1:16" ht="76.5" x14ac:dyDescent="0.25">
      <c r="A12" s="2" t="s">
        <v>146</v>
      </c>
      <c r="B12" s="2" t="s">
        <v>163</v>
      </c>
      <c r="C12" s="2" t="s">
        <v>208</v>
      </c>
      <c r="D12" s="2" t="s">
        <v>1217</v>
      </c>
      <c r="E12" s="31">
        <f t="shared" ref="E12:E20" si="0">+F12+H12+J12+L12</f>
        <v>1</v>
      </c>
      <c r="F12" s="31">
        <v>1</v>
      </c>
      <c r="G12" s="31">
        <v>1</v>
      </c>
      <c r="H12" s="31">
        <v>0</v>
      </c>
      <c r="I12" s="64">
        <v>0</v>
      </c>
      <c r="J12" s="31">
        <v>0</v>
      </c>
      <c r="K12" s="64">
        <v>0</v>
      </c>
      <c r="L12" s="31">
        <v>0</v>
      </c>
      <c r="M12" s="31">
        <v>0</v>
      </c>
      <c r="N12" s="34">
        <f t="shared" ref="N12:N20" si="1">+G12+I12+K12+M12</f>
        <v>1</v>
      </c>
      <c r="O12" s="36">
        <f t="shared" ref="O12:O20" si="2">IFERROR(N12/E12,0%)</f>
        <v>1</v>
      </c>
    </row>
    <row r="13" spans="1:16" ht="76.5" x14ac:dyDescent="0.25">
      <c r="A13" s="2" t="s">
        <v>146</v>
      </c>
      <c r="B13" s="2" t="s">
        <v>163</v>
      </c>
      <c r="C13" s="2" t="s">
        <v>208</v>
      </c>
      <c r="D13" s="2" t="s">
        <v>1218</v>
      </c>
      <c r="E13" s="31">
        <f t="shared" si="0"/>
        <v>1</v>
      </c>
      <c r="F13" s="31">
        <v>1</v>
      </c>
      <c r="G13" s="31">
        <v>1</v>
      </c>
      <c r="H13" s="31">
        <v>0</v>
      </c>
      <c r="I13" s="64">
        <v>0</v>
      </c>
      <c r="J13" s="31">
        <v>0</v>
      </c>
      <c r="K13" s="64">
        <v>0</v>
      </c>
      <c r="L13" s="31">
        <v>0</v>
      </c>
      <c r="M13" s="31">
        <v>0</v>
      </c>
      <c r="N13" s="34">
        <f t="shared" si="1"/>
        <v>1</v>
      </c>
      <c r="O13" s="36">
        <f t="shared" si="2"/>
        <v>1</v>
      </c>
    </row>
    <row r="14" spans="1:16" ht="76.5" x14ac:dyDescent="0.25">
      <c r="A14" s="2" t="s">
        <v>146</v>
      </c>
      <c r="B14" s="2" t="s">
        <v>163</v>
      </c>
      <c r="C14" s="2" t="s">
        <v>208</v>
      </c>
      <c r="D14" s="2" t="s">
        <v>1219</v>
      </c>
      <c r="E14" s="31">
        <f t="shared" si="0"/>
        <v>1</v>
      </c>
      <c r="F14" s="31">
        <v>0</v>
      </c>
      <c r="G14" s="31">
        <v>0</v>
      </c>
      <c r="H14" s="31">
        <v>1</v>
      </c>
      <c r="I14" s="64">
        <v>1</v>
      </c>
      <c r="J14" s="31">
        <v>0</v>
      </c>
      <c r="K14" s="64">
        <v>0</v>
      </c>
      <c r="L14" s="31">
        <v>0</v>
      </c>
      <c r="M14" s="31">
        <v>0</v>
      </c>
      <c r="N14" s="34">
        <f t="shared" si="1"/>
        <v>1</v>
      </c>
      <c r="O14" s="36">
        <f t="shared" si="2"/>
        <v>1</v>
      </c>
    </row>
    <row r="15" spans="1:16" ht="76.5" x14ac:dyDescent="0.25">
      <c r="A15" s="2" t="s">
        <v>146</v>
      </c>
      <c r="B15" s="2" t="s">
        <v>163</v>
      </c>
      <c r="C15" s="2" t="s">
        <v>222</v>
      </c>
      <c r="D15" s="2" t="s">
        <v>1220</v>
      </c>
      <c r="E15" s="31">
        <f t="shared" si="0"/>
        <v>2</v>
      </c>
      <c r="F15" s="31">
        <v>0</v>
      </c>
      <c r="G15" s="31">
        <v>0</v>
      </c>
      <c r="H15" s="31">
        <v>1</v>
      </c>
      <c r="I15" s="64">
        <v>1</v>
      </c>
      <c r="J15" s="31">
        <v>0</v>
      </c>
      <c r="K15" s="64">
        <v>0</v>
      </c>
      <c r="L15" s="31">
        <v>1</v>
      </c>
      <c r="M15" s="31">
        <v>0</v>
      </c>
      <c r="N15" s="34">
        <f t="shared" si="1"/>
        <v>1</v>
      </c>
      <c r="O15" s="36">
        <f t="shared" si="2"/>
        <v>0.5</v>
      </c>
    </row>
    <row r="16" spans="1:16" ht="76.5" x14ac:dyDescent="0.25">
      <c r="A16" s="2" t="s">
        <v>146</v>
      </c>
      <c r="B16" s="2" t="s">
        <v>163</v>
      </c>
      <c r="C16" s="2" t="s">
        <v>222</v>
      </c>
      <c r="D16" s="2" t="s">
        <v>1221</v>
      </c>
      <c r="E16" s="31">
        <f t="shared" si="0"/>
        <v>1</v>
      </c>
      <c r="F16" s="31">
        <v>0</v>
      </c>
      <c r="G16" s="31">
        <v>0</v>
      </c>
      <c r="H16" s="31">
        <v>1</v>
      </c>
      <c r="I16" s="64">
        <v>1</v>
      </c>
      <c r="J16" s="31">
        <v>0</v>
      </c>
      <c r="K16" s="64">
        <v>0</v>
      </c>
      <c r="L16" s="31">
        <v>0</v>
      </c>
      <c r="M16" s="31">
        <v>0</v>
      </c>
      <c r="N16" s="34">
        <f t="shared" si="1"/>
        <v>1</v>
      </c>
      <c r="O16" s="36">
        <f t="shared" si="2"/>
        <v>1</v>
      </c>
    </row>
    <row r="17" spans="1:15" ht="51" x14ac:dyDescent="0.25">
      <c r="A17" s="2" t="s">
        <v>146</v>
      </c>
      <c r="B17" s="2" t="s">
        <v>163</v>
      </c>
      <c r="C17" s="2" t="s">
        <v>162</v>
      </c>
      <c r="D17" s="2" t="s">
        <v>1222</v>
      </c>
      <c r="E17" s="31">
        <f t="shared" si="0"/>
        <v>3</v>
      </c>
      <c r="F17" s="31">
        <v>0</v>
      </c>
      <c r="G17" s="31">
        <v>0</v>
      </c>
      <c r="H17" s="31">
        <v>1</v>
      </c>
      <c r="I17" s="64">
        <v>1</v>
      </c>
      <c r="J17" s="31">
        <v>1</v>
      </c>
      <c r="K17" s="64">
        <v>1</v>
      </c>
      <c r="L17" s="31">
        <v>1</v>
      </c>
      <c r="M17" s="31">
        <v>0</v>
      </c>
      <c r="N17" s="34">
        <f t="shared" si="1"/>
        <v>2</v>
      </c>
      <c r="O17" s="36">
        <f t="shared" si="2"/>
        <v>0.66666666666666663</v>
      </c>
    </row>
    <row r="18" spans="1:15" ht="51" x14ac:dyDescent="0.25">
      <c r="A18" s="2" t="s">
        <v>146</v>
      </c>
      <c r="B18" s="2" t="s">
        <v>145</v>
      </c>
      <c r="C18" s="2" t="s">
        <v>172</v>
      </c>
      <c r="D18" s="2" t="s">
        <v>1223</v>
      </c>
      <c r="E18" s="31">
        <f t="shared" si="0"/>
        <v>3</v>
      </c>
      <c r="F18" s="31">
        <v>1</v>
      </c>
      <c r="G18" s="31">
        <v>1</v>
      </c>
      <c r="H18" s="31">
        <v>1</v>
      </c>
      <c r="I18" s="64">
        <v>1</v>
      </c>
      <c r="J18" s="31">
        <v>1</v>
      </c>
      <c r="K18" s="64">
        <v>1</v>
      </c>
      <c r="L18" s="31">
        <v>0</v>
      </c>
      <c r="M18" s="31">
        <v>0</v>
      </c>
      <c r="N18" s="34">
        <f t="shared" si="1"/>
        <v>3</v>
      </c>
      <c r="O18" s="36">
        <f t="shared" si="2"/>
        <v>1</v>
      </c>
    </row>
    <row r="19" spans="1:15" ht="63.75" x14ac:dyDescent="0.25">
      <c r="A19" s="2" t="s">
        <v>146</v>
      </c>
      <c r="B19" s="2" t="s">
        <v>145</v>
      </c>
      <c r="C19" s="2" t="s">
        <v>144</v>
      </c>
      <c r="D19" s="2" t="s">
        <v>1224</v>
      </c>
      <c r="E19" s="31">
        <f t="shared" si="0"/>
        <v>1</v>
      </c>
      <c r="F19" s="31">
        <v>0</v>
      </c>
      <c r="G19" s="31">
        <v>0</v>
      </c>
      <c r="H19" s="31">
        <v>1</v>
      </c>
      <c r="I19" s="64">
        <v>1</v>
      </c>
      <c r="J19" s="31">
        <v>0</v>
      </c>
      <c r="K19" s="64">
        <v>0</v>
      </c>
      <c r="L19" s="31">
        <v>0</v>
      </c>
      <c r="M19" s="31">
        <v>0</v>
      </c>
      <c r="N19" s="34">
        <f t="shared" si="1"/>
        <v>1</v>
      </c>
      <c r="O19" s="36">
        <f t="shared" si="2"/>
        <v>1</v>
      </c>
    </row>
    <row r="20" spans="1:15" ht="63.75" x14ac:dyDescent="0.25">
      <c r="A20" s="2" t="s">
        <v>146</v>
      </c>
      <c r="B20" s="2" t="s">
        <v>145</v>
      </c>
      <c r="C20" s="2" t="s">
        <v>297</v>
      </c>
      <c r="D20" s="2" t="s">
        <v>1225</v>
      </c>
      <c r="E20" s="31">
        <f t="shared" si="0"/>
        <v>1</v>
      </c>
      <c r="F20" s="31">
        <v>0</v>
      </c>
      <c r="G20" s="31">
        <v>0</v>
      </c>
      <c r="H20" s="31">
        <v>0</v>
      </c>
      <c r="I20" s="64">
        <v>0</v>
      </c>
      <c r="J20" s="31">
        <v>1</v>
      </c>
      <c r="K20" s="64">
        <v>1</v>
      </c>
      <c r="L20" s="31">
        <v>0</v>
      </c>
      <c r="M20" s="31">
        <v>0</v>
      </c>
      <c r="N20" s="34">
        <f t="shared" si="1"/>
        <v>1</v>
      </c>
      <c r="O20" s="36">
        <f t="shared" si="2"/>
        <v>1</v>
      </c>
    </row>
    <row r="21" spans="1:15" ht="63.75" x14ac:dyDescent="0.25">
      <c r="A21" s="2" t="s">
        <v>146</v>
      </c>
      <c r="B21" s="2" t="s">
        <v>145</v>
      </c>
      <c r="C21" s="2" t="s">
        <v>297</v>
      </c>
      <c r="D21" s="2" t="s">
        <v>1226</v>
      </c>
      <c r="E21" s="31">
        <f t="shared" ref="E21" si="3">+F21+H21+J21+L21</f>
        <v>1</v>
      </c>
      <c r="F21" s="31">
        <v>0</v>
      </c>
      <c r="G21" s="31">
        <v>0</v>
      </c>
      <c r="H21" s="31">
        <v>0</v>
      </c>
      <c r="I21" s="64">
        <v>0</v>
      </c>
      <c r="J21" s="31">
        <v>0</v>
      </c>
      <c r="K21" s="64">
        <v>0</v>
      </c>
      <c r="L21" s="31">
        <v>1</v>
      </c>
      <c r="M21" s="31">
        <v>0</v>
      </c>
      <c r="N21" s="34">
        <f t="shared" ref="N21" si="4">+G21+I21+K21+M21</f>
        <v>0</v>
      </c>
      <c r="O21" s="36">
        <f t="shared" ref="O21" si="5">IFERROR(N21/E21,0%)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P11"/>
  <sheetViews>
    <sheetView zoomScale="70" zoomScaleNormal="70" workbookViewId="0">
      <selection activeCell="I21" sqref="I21"/>
    </sheetView>
  </sheetViews>
  <sheetFormatPr baseColWidth="10" defaultRowHeight="15" x14ac:dyDescent="0.25"/>
  <cols>
    <col min="1" max="2" width="39.42578125" customWidth="1"/>
    <col min="3" max="3" width="55.5703125" bestFit="1" customWidth="1"/>
    <col min="4" max="4" width="39.42578125" customWidth="1"/>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6"/>
      <c r="C3" s="46"/>
      <c r="D3" s="46"/>
      <c r="E3" s="46"/>
      <c r="F3" s="46"/>
      <c r="G3" s="46"/>
      <c r="H3" s="46"/>
      <c r="I3" s="46"/>
      <c r="J3" s="46"/>
      <c r="K3" s="61"/>
      <c r="L3" s="46"/>
      <c r="M3" s="46"/>
      <c r="N3" s="46"/>
      <c r="O3" s="46"/>
    </row>
    <row r="4" spans="1:16" ht="15.75" x14ac:dyDescent="0.25">
      <c r="A4" s="4"/>
      <c r="B4" s="12"/>
      <c r="C4" s="12"/>
      <c r="D4" s="12"/>
      <c r="E4" s="12"/>
      <c r="F4" s="12"/>
      <c r="G4" s="12"/>
      <c r="H4" s="12"/>
      <c r="I4" s="12"/>
      <c r="J4" s="12"/>
      <c r="K4" s="62"/>
      <c r="L4" s="12"/>
      <c r="M4" s="12"/>
      <c r="N4" s="12"/>
      <c r="O4" s="12"/>
    </row>
    <row r="5" spans="1:16" ht="15.75" x14ac:dyDescent="0.25">
      <c r="A5" s="6" t="s">
        <v>1</v>
      </c>
      <c r="B5" s="32">
        <v>273</v>
      </c>
      <c r="C5" s="101" t="s">
        <v>463</v>
      </c>
      <c r="D5" s="101"/>
      <c r="E5" s="101"/>
      <c r="F5" s="101"/>
      <c r="G5" s="101"/>
      <c r="H5" s="101"/>
      <c r="I5" s="101"/>
      <c r="J5" s="101"/>
      <c r="K5" s="101"/>
      <c r="L5" s="101"/>
      <c r="M5" s="101"/>
      <c r="N5" s="101"/>
      <c r="O5" s="45"/>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9"/>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7" t="s">
        <v>10</v>
      </c>
      <c r="G10" s="47" t="s">
        <v>11</v>
      </c>
      <c r="H10" s="47" t="s">
        <v>10</v>
      </c>
      <c r="I10" s="47" t="s">
        <v>11</v>
      </c>
      <c r="J10" s="47" t="s">
        <v>10</v>
      </c>
      <c r="K10" s="73" t="s">
        <v>12</v>
      </c>
      <c r="L10" s="47" t="s">
        <v>10</v>
      </c>
      <c r="M10" s="47" t="s">
        <v>12</v>
      </c>
      <c r="N10" s="104"/>
      <c r="O10" s="102"/>
    </row>
    <row r="11" spans="1:16" ht="38.25" x14ac:dyDescent="0.25">
      <c r="A11" s="2" t="s">
        <v>152</v>
      </c>
      <c r="B11" s="2" t="s">
        <v>151</v>
      </c>
      <c r="C11" s="2" t="s">
        <v>306</v>
      </c>
      <c r="D11" s="2" t="s">
        <v>1227</v>
      </c>
      <c r="E11" s="34">
        <f t="shared" ref="E11" si="0">+F11+H11+J11+L11</f>
        <v>1</v>
      </c>
      <c r="F11" s="31">
        <v>0</v>
      </c>
      <c r="G11" s="31">
        <v>0</v>
      </c>
      <c r="H11" s="31">
        <v>0</v>
      </c>
      <c r="I11" s="31">
        <v>0</v>
      </c>
      <c r="J11" s="31">
        <v>0</v>
      </c>
      <c r="K11" s="64">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0"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P11"/>
  <sheetViews>
    <sheetView zoomScale="70" zoomScaleNormal="70" workbookViewId="0">
      <selection activeCell="H31" sqref="H3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280</v>
      </c>
      <c r="C5" s="101" t="s">
        <v>108</v>
      </c>
      <c r="D5" s="101"/>
      <c r="E5" s="101"/>
      <c r="F5" s="101"/>
      <c r="G5" s="101"/>
      <c r="H5" s="101"/>
      <c r="I5" s="101"/>
      <c r="J5" s="101"/>
      <c r="K5" s="101"/>
      <c r="L5" s="101"/>
      <c r="M5" s="101"/>
      <c r="N5" s="101"/>
      <c r="O5" s="41"/>
    </row>
    <row r="6" spans="1:16" x14ac:dyDescent="0.25">
      <c r="A6" s="6" t="s">
        <v>13</v>
      </c>
      <c r="B6" s="11" t="s">
        <v>4</v>
      </c>
      <c r="C6" s="101" t="s">
        <v>37</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152</v>
      </c>
      <c r="B11" s="2" t="s">
        <v>151</v>
      </c>
      <c r="C11" s="2" t="s">
        <v>305</v>
      </c>
      <c r="D11" s="2" t="s">
        <v>304</v>
      </c>
      <c r="E11" s="34">
        <f t="shared" ref="E11" si="0">+F11+H11+J11+L11</f>
        <v>2</v>
      </c>
      <c r="F11" s="31">
        <v>0</v>
      </c>
      <c r="G11" s="31">
        <v>0</v>
      </c>
      <c r="H11" s="31">
        <v>1</v>
      </c>
      <c r="I11" s="64">
        <v>1</v>
      </c>
      <c r="J11" s="31">
        <v>0</v>
      </c>
      <c r="K11" s="64">
        <v>0</v>
      </c>
      <c r="L11" s="31">
        <v>1</v>
      </c>
      <c r="M11" s="31">
        <v>0</v>
      </c>
      <c r="N11" s="34">
        <f t="shared" ref="N11" si="1">+G11+I11+K11+M11</f>
        <v>1</v>
      </c>
      <c r="O11" s="36">
        <f t="shared" ref="O11" si="2">IFERROR(N11/E11,0%)</f>
        <v>0.5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P50"/>
  <sheetViews>
    <sheetView topLeftCell="A34" zoomScale="70" zoomScaleNormal="70" workbookViewId="0">
      <selection activeCell="B39" sqref="B39:O39"/>
    </sheetView>
  </sheetViews>
  <sheetFormatPr baseColWidth="10" defaultRowHeight="15" x14ac:dyDescent="0.25"/>
  <cols>
    <col min="1" max="2" width="39.42578125" customWidth="1"/>
    <col min="3" max="3" width="65.425781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302</v>
      </c>
      <c r="C5" s="101" t="s">
        <v>473</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38.25" x14ac:dyDescent="0.25">
      <c r="A11" s="2" t="s">
        <v>137</v>
      </c>
      <c r="B11" s="2" t="s">
        <v>136</v>
      </c>
      <c r="C11" s="2" t="s">
        <v>187</v>
      </c>
      <c r="D11" s="2" t="s">
        <v>1228</v>
      </c>
      <c r="E11" s="31">
        <f>+F11+H11+J11+L11</f>
        <v>1</v>
      </c>
      <c r="F11" s="31">
        <v>0</v>
      </c>
      <c r="G11" s="31">
        <v>0</v>
      </c>
      <c r="H11" s="31">
        <v>1</v>
      </c>
      <c r="I11" s="64">
        <v>1</v>
      </c>
      <c r="J11" s="31">
        <v>0</v>
      </c>
      <c r="K11" s="64">
        <v>0</v>
      </c>
      <c r="L11" s="31">
        <v>0</v>
      </c>
      <c r="M11" s="31">
        <v>0</v>
      </c>
      <c r="N11" s="34">
        <f>+G11+I11+K11+M11</f>
        <v>1</v>
      </c>
      <c r="O11" s="36">
        <f>IFERROR(N11/E11,0%)</f>
        <v>1</v>
      </c>
    </row>
    <row r="12" spans="1:16" ht="38.25" x14ac:dyDescent="0.25">
      <c r="A12" s="2" t="s">
        <v>137</v>
      </c>
      <c r="B12" s="2" t="s">
        <v>199</v>
      </c>
      <c r="C12" s="2" t="s">
        <v>198</v>
      </c>
      <c r="D12" s="2" t="s">
        <v>1229</v>
      </c>
      <c r="E12" s="31">
        <f t="shared" ref="E12:E22" si="0">+F12+H12+J12+L12</f>
        <v>1</v>
      </c>
      <c r="F12" s="31">
        <v>0</v>
      </c>
      <c r="G12" s="31">
        <v>0</v>
      </c>
      <c r="H12" s="31">
        <v>0</v>
      </c>
      <c r="I12" s="64">
        <v>0</v>
      </c>
      <c r="J12" s="31">
        <v>0</v>
      </c>
      <c r="K12" s="64">
        <v>0</v>
      </c>
      <c r="L12" s="31">
        <v>1</v>
      </c>
      <c r="M12" s="31">
        <v>0</v>
      </c>
      <c r="N12" s="34">
        <f t="shared" ref="N12:N22" si="1">+G12+I12+K12+M12</f>
        <v>0</v>
      </c>
      <c r="O12" s="36">
        <f t="shared" ref="O12:O22" si="2">IFERROR(N12/E12,0%)</f>
        <v>0</v>
      </c>
    </row>
    <row r="13" spans="1:16" ht="38.25" x14ac:dyDescent="0.25">
      <c r="A13" s="2" t="s">
        <v>137</v>
      </c>
      <c r="B13" s="2" t="s">
        <v>199</v>
      </c>
      <c r="C13" s="2" t="s">
        <v>198</v>
      </c>
      <c r="D13" s="2" t="s">
        <v>1230</v>
      </c>
      <c r="E13" s="31">
        <f t="shared" si="0"/>
        <v>1</v>
      </c>
      <c r="F13" s="31">
        <v>0</v>
      </c>
      <c r="G13" s="31">
        <v>0</v>
      </c>
      <c r="H13" s="31">
        <v>0</v>
      </c>
      <c r="I13" s="64">
        <v>0</v>
      </c>
      <c r="J13" s="31">
        <v>0</v>
      </c>
      <c r="K13" s="64">
        <v>0</v>
      </c>
      <c r="L13" s="31">
        <v>1</v>
      </c>
      <c r="M13" s="31">
        <v>0</v>
      </c>
      <c r="N13" s="34">
        <f t="shared" si="1"/>
        <v>0</v>
      </c>
      <c r="O13" s="36">
        <f t="shared" si="2"/>
        <v>0</v>
      </c>
    </row>
    <row r="14" spans="1:16" ht="63.75" x14ac:dyDescent="0.25">
      <c r="A14" s="2" t="s">
        <v>140</v>
      </c>
      <c r="B14" s="2" t="s">
        <v>168</v>
      </c>
      <c r="C14" s="2" t="s">
        <v>249</v>
      </c>
      <c r="D14" s="2" t="s">
        <v>1231</v>
      </c>
      <c r="E14" s="31">
        <f t="shared" si="0"/>
        <v>1</v>
      </c>
      <c r="F14" s="31">
        <v>0</v>
      </c>
      <c r="G14" s="31">
        <v>0</v>
      </c>
      <c r="H14" s="31">
        <v>0</v>
      </c>
      <c r="I14" s="64">
        <v>0</v>
      </c>
      <c r="J14" s="31">
        <v>1</v>
      </c>
      <c r="K14" s="64">
        <v>0</v>
      </c>
      <c r="L14" s="31">
        <v>0</v>
      </c>
      <c r="M14" s="31">
        <v>0</v>
      </c>
      <c r="N14" s="34">
        <f t="shared" si="1"/>
        <v>0</v>
      </c>
      <c r="O14" s="36">
        <f t="shared" si="2"/>
        <v>0</v>
      </c>
    </row>
    <row r="15" spans="1:16" ht="63.75" x14ac:dyDescent="0.25">
      <c r="A15" s="2" t="s">
        <v>140</v>
      </c>
      <c r="B15" s="2" t="s">
        <v>168</v>
      </c>
      <c r="C15" s="2" t="s">
        <v>270</v>
      </c>
      <c r="D15" s="2" t="s">
        <v>1232</v>
      </c>
      <c r="E15" s="31">
        <f t="shared" si="0"/>
        <v>2</v>
      </c>
      <c r="F15" s="31">
        <v>0</v>
      </c>
      <c r="G15" s="31">
        <v>0</v>
      </c>
      <c r="H15" s="31">
        <v>1</v>
      </c>
      <c r="I15" s="64">
        <v>0</v>
      </c>
      <c r="J15" s="31">
        <v>0</v>
      </c>
      <c r="K15" s="64">
        <v>0</v>
      </c>
      <c r="L15" s="31">
        <v>1</v>
      </c>
      <c r="M15" s="31">
        <v>0</v>
      </c>
      <c r="N15" s="34">
        <f t="shared" si="1"/>
        <v>0</v>
      </c>
      <c r="O15" s="36">
        <f t="shared" si="2"/>
        <v>0</v>
      </c>
    </row>
    <row r="16" spans="1:16" ht="63.75" x14ac:dyDescent="0.25">
      <c r="A16" s="2" t="s">
        <v>140</v>
      </c>
      <c r="B16" s="2" t="s">
        <v>168</v>
      </c>
      <c r="C16" s="2" t="s">
        <v>206</v>
      </c>
      <c r="D16" s="2" t="s">
        <v>1233</v>
      </c>
      <c r="E16" s="31">
        <f t="shared" si="0"/>
        <v>10</v>
      </c>
      <c r="F16" s="31">
        <v>0</v>
      </c>
      <c r="G16" s="31">
        <v>0</v>
      </c>
      <c r="H16" s="31">
        <v>0</v>
      </c>
      <c r="I16" s="64">
        <v>0</v>
      </c>
      <c r="J16" s="31">
        <v>0</v>
      </c>
      <c r="K16" s="64">
        <v>0</v>
      </c>
      <c r="L16" s="31">
        <v>10</v>
      </c>
      <c r="M16" s="31">
        <v>0</v>
      </c>
      <c r="N16" s="34">
        <f t="shared" si="1"/>
        <v>0</v>
      </c>
      <c r="O16" s="36">
        <f t="shared" si="2"/>
        <v>0</v>
      </c>
    </row>
    <row r="17" spans="1:16" ht="76.5" x14ac:dyDescent="0.25">
      <c r="A17" s="2" t="s">
        <v>140</v>
      </c>
      <c r="B17" s="2" t="s">
        <v>139</v>
      </c>
      <c r="C17" s="2" t="s">
        <v>138</v>
      </c>
      <c r="D17" s="2" t="s">
        <v>1234</v>
      </c>
      <c r="E17" s="31">
        <f t="shared" si="0"/>
        <v>4</v>
      </c>
      <c r="F17" s="31">
        <v>1</v>
      </c>
      <c r="G17" s="31">
        <v>1</v>
      </c>
      <c r="H17" s="31">
        <v>1</v>
      </c>
      <c r="I17" s="64">
        <v>1</v>
      </c>
      <c r="J17" s="31">
        <v>1</v>
      </c>
      <c r="K17" s="64">
        <v>1</v>
      </c>
      <c r="L17" s="31">
        <v>1</v>
      </c>
      <c r="M17" s="31">
        <v>0</v>
      </c>
      <c r="N17" s="34">
        <f t="shared" si="1"/>
        <v>3</v>
      </c>
      <c r="O17" s="36">
        <f t="shared" si="2"/>
        <v>0.75</v>
      </c>
    </row>
    <row r="18" spans="1:16" ht="51" x14ac:dyDescent="0.25">
      <c r="A18" s="2" t="s">
        <v>140</v>
      </c>
      <c r="B18" s="2" t="s">
        <v>185</v>
      </c>
      <c r="C18" s="2" t="s">
        <v>184</v>
      </c>
      <c r="D18" s="2" t="s">
        <v>1235</v>
      </c>
      <c r="E18" s="31">
        <f t="shared" si="0"/>
        <v>2</v>
      </c>
      <c r="F18" s="31">
        <v>0</v>
      </c>
      <c r="G18" s="31">
        <v>0</v>
      </c>
      <c r="H18" s="31">
        <v>1</v>
      </c>
      <c r="I18" s="64">
        <v>1</v>
      </c>
      <c r="J18" s="31">
        <v>0</v>
      </c>
      <c r="K18" s="64">
        <v>0</v>
      </c>
      <c r="L18" s="31">
        <v>1</v>
      </c>
      <c r="M18" s="31">
        <v>0</v>
      </c>
      <c r="N18" s="34">
        <f t="shared" si="1"/>
        <v>1</v>
      </c>
      <c r="O18" s="36">
        <f t="shared" si="2"/>
        <v>0.5</v>
      </c>
    </row>
    <row r="19" spans="1:16" ht="51" x14ac:dyDescent="0.25">
      <c r="A19" s="2" t="s">
        <v>171</v>
      </c>
      <c r="B19" s="2" t="s">
        <v>170</v>
      </c>
      <c r="C19" s="2" t="s">
        <v>303</v>
      </c>
      <c r="D19" s="2" t="s">
        <v>1236</v>
      </c>
      <c r="E19" s="31">
        <f t="shared" si="0"/>
        <v>20</v>
      </c>
      <c r="F19" s="31">
        <v>0</v>
      </c>
      <c r="G19" s="31">
        <v>0</v>
      </c>
      <c r="H19" s="31">
        <v>0</v>
      </c>
      <c r="I19" s="64">
        <v>0</v>
      </c>
      <c r="J19" s="31">
        <v>20</v>
      </c>
      <c r="K19" s="64">
        <v>46</v>
      </c>
      <c r="L19" s="31">
        <v>0</v>
      </c>
      <c r="M19" s="31">
        <v>0</v>
      </c>
      <c r="N19" s="34">
        <f t="shared" si="1"/>
        <v>46</v>
      </c>
      <c r="O19" s="36">
        <f t="shared" si="2"/>
        <v>2.2999999999999998</v>
      </c>
    </row>
    <row r="20" spans="1:16" ht="51" x14ac:dyDescent="0.25">
      <c r="A20" s="2" t="s">
        <v>171</v>
      </c>
      <c r="B20" s="2" t="s">
        <v>170</v>
      </c>
      <c r="C20" s="2" t="s">
        <v>280</v>
      </c>
      <c r="D20" s="2" t="s">
        <v>1237</v>
      </c>
      <c r="E20" s="31">
        <f t="shared" si="0"/>
        <v>1</v>
      </c>
      <c r="F20" s="31">
        <v>0</v>
      </c>
      <c r="G20" s="31">
        <v>0</v>
      </c>
      <c r="H20" s="31">
        <v>0</v>
      </c>
      <c r="I20" s="64">
        <v>0</v>
      </c>
      <c r="J20" s="31">
        <v>1</v>
      </c>
      <c r="K20" s="64">
        <v>1</v>
      </c>
      <c r="L20" s="31">
        <v>0</v>
      </c>
      <c r="M20" s="31">
        <v>0</v>
      </c>
      <c r="N20" s="34">
        <f t="shared" si="1"/>
        <v>1</v>
      </c>
      <c r="O20" s="36">
        <f t="shared" si="2"/>
        <v>1</v>
      </c>
    </row>
    <row r="21" spans="1:16" ht="38.25" x14ac:dyDescent="0.25">
      <c r="A21" s="2" t="s">
        <v>143</v>
      </c>
      <c r="B21" s="2" t="s">
        <v>142</v>
      </c>
      <c r="C21" s="2" t="s">
        <v>190</v>
      </c>
      <c r="D21" s="2" t="s">
        <v>1238</v>
      </c>
      <c r="E21" s="31">
        <f t="shared" si="0"/>
        <v>1</v>
      </c>
      <c r="F21" s="31">
        <v>0</v>
      </c>
      <c r="G21" s="31">
        <v>0</v>
      </c>
      <c r="H21" s="31">
        <v>0</v>
      </c>
      <c r="I21" s="64">
        <v>0</v>
      </c>
      <c r="J21" s="31">
        <v>1</v>
      </c>
      <c r="K21" s="64">
        <v>0</v>
      </c>
      <c r="L21" s="31">
        <v>0</v>
      </c>
      <c r="M21" s="31">
        <v>0</v>
      </c>
      <c r="N21" s="34">
        <f t="shared" si="1"/>
        <v>0</v>
      </c>
      <c r="O21" s="36">
        <f t="shared" si="2"/>
        <v>0</v>
      </c>
    </row>
    <row r="22" spans="1:16" ht="51" x14ac:dyDescent="0.25">
      <c r="A22" s="2" t="s">
        <v>166</v>
      </c>
      <c r="B22" s="2" t="s">
        <v>195</v>
      </c>
      <c r="C22" s="2" t="s">
        <v>194</v>
      </c>
      <c r="D22" s="2" t="s">
        <v>1239</v>
      </c>
      <c r="E22" s="31">
        <f t="shared" si="0"/>
        <v>2</v>
      </c>
      <c r="F22" s="31">
        <v>0</v>
      </c>
      <c r="G22" s="31">
        <v>0</v>
      </c>
      <c r="H22" s="31">
        <v>1</v>
      </c>
      <c r="I22" s="64">
        <v>1</v>
      </c>
      <c r="J22" s="31">
        <v>0</v>
      </c>
      <c r="K22" s="64">
        <v>0</v>
      </c>
      <c r="L22" s="31">
        <v>1</v>
      </c>
      <c r="M22" s="31">
        <v>0</v>
      </c>
      <c r="N22" s="34">
        <f t="shared" si="1"/>
        <v>1</v>
      </c>
      <c r="O22" s="36">
        <f t="shared" si="2"/>
        <v>0.5</v>
      </c>
    </row>
    <row r="26" spans="1:16" ht="15.75" x14ac:dyDescent="0.25">
      <c r="A26" s="4"/>
      <c r="B26" s="99" t="s">
        <v>0</v>
      </c>
      <c r="C26" s="99"/>
      <c r="D26" s="99"/>
      <c r="E26" s="99"/>
      <c r="F26" s="99"/>
      <c r="G26" s="99"/>
      <c r="H26" s="99"/>
      <c r="I26" s="99"/>
      <c r="J26" s="99"/>
      <c r="K26" s="99"/>
      <c r="L26" s="99"/>
      <c r="M26" s="99"/>
      <c r="N26" s="99"/>
      <c r="O26" s="99"/>
    </row>
    <row r="27" spans="1:16" x14ac:dyDescent="0.25">
      <c r="A27" s="4"/>
      <c r="B27" s="100" t="s">
        <v>475</v>
      </c>
      <c r="C27" s="100"/>
      <c r="D27" s="100"/>
      <c r="E27" s="100"/>
      <c r="F27" s="100"/>
      <c r="G27" s="100"/>
      <c r="H27" s="100"/>
      <c r="I27" s="100"/>
      <c r="J27" s="100"/>
      <c r="K27" s="100"/>
      <c r="L27" s="100"/>
      <c r="M27" s="100"/>
      <c r="N27" s="100"/>
      <c r="O27" s="100"/>
    </row>
    <row r="28" spans="1:16" x14ac:dyDescent="0.25">
      <c r="A28" s="4"/>
      <c r="B28" s="42"/>
      <c r="C28" s="42"/>
      <c r="D28" s="42"/>
      <c r="E28" s="42"/>
      <c r="F28" s="42"/>
      <c r="G28" s="42"/>
      <c r="H28" s="42"/>
      <c r="I28" s="61"/>
      <c r="J28" s="42"/>
      <c r="K28" s="75"/>
      <c r="L28" s="42"/>
      <c r="M28" s="42"/>
      <c r="N28" s="42"/>
      <c r="O28" s="42"/>
    </row>
    <row r="29" spans="1:16" ht="15.75" x14ac:dyDescent="0.25">
      <c r="A29" s="4"/>
      <c r="B29" s="12"/>
      <c r="C29" s="12"/>
      <c r="D29" s="12"/>
      <c r="E29" s="12"/>
      <c r="F29" s="12"/>
      <c r="G29" s="12"/>
      <c r="H29" s="12"/>
      <c r="I29" s="62"/>
      <c r="J29" s="12"/>
      <c r="K29" s="62"/>
      <c r="L29" s="12"/>
      <c r="M29" s="12"/>
      <c r="N29" s="12"/>
      <c r="O29" s="12"/>
    </row>
    <row r="30" spans="1:16" ht="15.75" x14ac:dyDescent="0.25">
      <c r="A30" s="6" t="s">
        <v>1</v>
      </c>
      <c r="B30" s="32">
        <v>302</v>
      </c>
      <c r="C30" s="101" t="s">
        <v>473</v>
      </c>
      <c r="D30" s="101"/>
      <c r="E30" s="101"/>
      <c r="F30" s="101"/>
      <c r="G30" s="101"/>
      <c r="H30" s="101"/>
      <c r="I30" s="101"/>
      <c r="J30" s="101"/>
      <c r="K30" s="101"/>
      <c r="L30" s="101"/>
      <c r="M30" s="101"/>
      <c r="N30" s="101"/>
      <c r="O30" s="41"/>
    </row>
    <row r="31" spans="1:16" x14ac:dyDescent="0.25">
      <c r="A31" s="6" t="s">
        <v>13</v>
      </c>
      <c r="B31" s="11" t="s">
        <v>2</v>
      </c>
      <c r="C31" s="101" t="s">
        <v>19</v>
      </c>
      <c r="D31" s="101"/>
      <c r="E31" s="101"/>
      <c r="F31" s="101"/>
      <c r="G31" s="101"/>
      <c r="H31" s="101"/>
      <c r="I31" s="101"/>
      <c r="J31" s="101"/>
      <c r="K31" s="101"/>
      <c r="L31" s="101"/>
      <c r="M31" s="101"/>
      <c r="N31" s="101"/>
      <c r="O31" s="8"/>
      <c r="P31" s="4"/>
    </row>
    <row r="32" spans="1:16" x14ac:dyDescent="0.25">
      <c r="B32" s="9"/>
      <c r="C32" s="9"/>
      <c r="D32" s="9"/>
      <c r="E32" s="9"/>
      <c r="F32" s="9"/>
      <c r="G32" s="9"/>
      <c r="H32" s="9"/>
      <c r="I32" s="63"/>
      <c r="J32" s="9"/>
      <c r="K32" s="63"/>
      <c r="L32" s="9"/>
      <c r="M32" s="9"/>
      <c r="N32" s="9"/>
    </row>
    <row r="33" spans="1:16" x14ac:dyDescent="0.25">
      <c r="A33" s="102" t="s">
        <v>21</v>
      </c>
      <c r="B33" s="102" t="s">
        <v>22</v>
      </c>
      <c r="C33" s="102" t="s">
        <v>23</v>
      </c>
      <c r="D33" s="102" t="s">
        <v>24</v>
      </c>
      <c r="E33" s="102" t="s">
        <v>5</v>
      </c>
      <c r="F33" s="103" t="s">
        <v>25</v>
      </c>
      <c r="G33" s="103"/>
      <c r="H33" s="103"/>
      <c r="I33" s="103"/>
      <c r="J33" s="103"/>
      <c r="K33" s="103"/>
      <c r="L33" s="103"/>
      <c r="M33" s="103"/>
      <c r="N33" s="104" t="s">
        <v>16</v>
      </c>
      <c r="O33" s="102" t="s">
        <v>17</v>
      </c>
    </row>
    <row r="34" spans="1:16" x14ac:dyDescent="0.25">
      <c r="A34" s="102"/>
      <c r="B34" s="102"/>
      <c r="C34" s="102"/>
      <c r="D34" s="102"/>
      <c r="E34" s="102"/>
      <c r="F34" s="103" t="s">
        <v>6</v>
      </c>
      <c r="G34" s="103"/>
      <c r="H34" s="103" t="s">
        <v>7</v>
      </c>
      <c r="I34" s="103"/>
      <c r="J34" s="103" t="s">
        <v>8</v>
      </c>
      <c r="K34" s="103"/>
      <c r="L34" s="103" t="s">
        <v>9</v>
      </c>
      <c r="M34" s="103"/>
      <c r="N34" s="104"/>
      <c r="O34" s="102"/>
    </row>
    <row r="35" spans="1:16" x14ac:dyDescent="0.25">
      <c r="A35" s="102"/>
      <c r="B35" s="102"/>
      <c r="C35" s="102"/>
      <c r="D35" s="102"/>
      <c r="E35" s="102"/>
      <c r="F35" s="43" t="s">
        <v>10</v>
      </c>
      <c r="G35" s="43" t="s">
        <v>11</v>
      </c>
      <c r="H35" s="43" t="s">
        <v>10</v>
      </c>
      <c r="I35" s="60" t="s">
        <v>11</v>
      </c>
      <c r="J35" s="43" t="s">
        <v>10</v>
      </c>
      <c r="K35" s="74" t="s">
        <v>12</v>
      </c>
      <c r="L35" s="43" t="s">
        <v>10</v>
      </c>
      <c r="M35" s="43" t="s">
        <v>12</v>
      </c>
      <c r="N35" s="104"/>
      <c r="O35" s="102"/>
    </row>
    <row r="36" spans="1:16" ht="51" x14ac:dyDescent="0.25">
      <c r="A36" s="2" t="s">
        <v>149</v>
      </c>
      <c r="B36" s="2" t="s">
        <v>189</v>
      </c>
      <c r="C36" s="2" t="s">
        <v>244</v>
      </c>
      <c r="D36" s="2" t="s">
        <v>1240</v>
      </c>
      <c r="E36" s="34">
        <f t="shared" ref="E36" si="3">+F36+H36+J36+L36</f>
        <v>6</v>
      </c>
      <c r="F36" s="31">
        <v>0</v>
      </c>
      <c r="G36" s="31">
        <v>0</v>
      </c>
      <c r="H36" s="31">
        <v>0</v>
      </c>
      <c r="I36" s="64">
        <v>0</v>
      </c>
      <c r="J36" s="31">
        <v>0</v>
      </c>
      <c r="K36" s="64">
        <v>0</v>
      </c>
      <c r="L36" s="31">
        <v>6</v>
      </c>
      <c r="M36" s="31">
        <v>0</v>
      </c>
      <c r="N36" s="34">
        <f t="shared" ref="N36" si="4">+G36+I36+K36+M36</f>
        <v>0</v>
      </c>
      <c r="O36" s="44">
        <f>IFERROR(N36/E36,0%)</f>
        <v>0</v>
      </c>
    </row>
    <row r="37" spans="1:16" ht="51" x14ac:dyDescent="0.25">
      <c r="A37" s="2" t="s">
        <v>149</v>
      </c>
      <c r="B37" s="2" t="s">
        <v>189</v>
      </c>
      <c r="C37" s="2" t="s">
        <v>244</v>
      </c>
      <c r="D37" s="2" t="s">
        <v>1241</v>
      </c>
      <c r="E37" s="34">
        <f t="shared" ref="E37" si="5">+F37+H37+J37+L37</f>
        <v>3</v>
      </c>
      <c r="F37" s="31">
        <v>0</v>
      </c>
      <c r="G37" s="31">
        <v>0</v>
      </c>
      <c r="H37" s="31">
        <v>3</v>
      </c>
      <c r="I37" s="64">
        <v>4</v>
      </c>
      <c r="J37" s="31">
        <v>0</v>
      </c>
      <c r="K37" s="64">
        <v>0</v>
      </c>
      <c r="L37" s="31">
        <v>0</v>
      </c>
      <c r="M37" s="31">
        <v>0</v>
      </c>
      <c r="N37" s="34">
        <f t="shared" ref="N37" si="6">+G37+I37+K37+M37</f>
        <v>4</v>
      </c>
      <c r="O37" s="44">
        <f>IFERROR(N37/E37,0%)</f>
        <v>1.3333333333333333</v>
      </c>
    </row>
    <row r="39" spans="1:16" ht="15.75" x14ac:dyDescent="0.25">
      <c r="A39" s="4"/>
      <c r="B39" s="99" t="s">
        <v>0</v>
      </c>
      <c r="C39" s="99"/>
      <c r="D39" s="99"/>
      <c r="E39" s="99"/>
      <c r="F39" s="99"/>
      <c r="G39" s="99"/>
      <c r="H39" s="99"/>
      <c r="I39" s="99"/>
      <c r="J39" s="99"/>
      <c r="K39" s="99"/>
      <c r="L39" s="99"/>
      <c r="M39" s="99"/>
      <c r="N39" s="99"/>
      <c r="O39" s="99"/>
    </row>
    <row r="40" spans="1:16" x14ac:dyDescent="0.25">
      <c r="A40" s="4"/>
      <c r="B40" s="100" t="s">
        <v>475</v>
      </c>
      <c r="C40" s="100"/>
      <c r="D40" s="100"/>
      <c r="E40" s="100"/>
      <c r="F40" s="100"/>
      <c r="G40" s="100"/>
      <c r="H40" s="100"/>
      <c r="I40" s="100"/>
      <c r="J40" s="100"/>
      <c r="K40" s="100"/>
      <c r="L40" s="100"/>
      <c r="M40" s="100"/>
      <c r="N40" s="100"/>
      <c r="O40" s="100"/>
    </row>
    <row r="41" spans="1:16" x14ac:dyDescent="0.25">
      <c r="A41" s="4"/>
      <c r="B41" s="42"/>
      <c r="C41" s="42"/>
      <c r="D41" s="42"/>
      <c r="E41" s="42"/>
      <c r="F41" s="42"/>
      <c r="G41" s="42"/>
      <c r="H41" s="42"/>
      <c r="I41" s="61"/>
      <c r="J41" s="42"/>
      <c r="K41" s="75"/>
      <c r="L41" s="42"/>
      <c r="M41" s="42"/>
      <c r="N41" s="42"/>
      <c r="O41" s="42"/>
    </row>
    <row r="42" spans="1:16" ht="15.75" x14ac:dyDescent="0.25">
      <c r="A42" s="4"/>
      <c r="B42" s="12"/>
      <c r="C42" s="12"/>
      <c r="D42" s="12"/>
      <c r="E42" s="12"/>
      <c r="F42" s="12"/>
      <c r="G42" s="12"/>
      <c r="H42" s="12"/>
      <c r="I42" s="62"/>
      <c r="J42" s="12"/>
      <c r="K42" s="62"/>
      <c r="L42" s="12"/>
      <c r="M42" s="12"/>
      <c r="N42" s="12"/>
      <c r="O42" s="12"/>
    </row>
    <row r="43" spans="1:16" ht="15.75" x14ac:dyDescent="0.25">
      <c r="A43" s="6" t="s">
        <v>1</v>
      </c>
      <c r="B43" s="32">
        <v>302</v>
      </c>
      <c r="C43" s="101" t="s">
        <v>473</v>
      </c>
      <c r="D43" s="101"/>
      <c r="E43" s="101"/>
      <c r="F43" s="101"/>
      <c r="G43" s="101"/>
      <c r="H43" s="101"/>
      <c r="I43" s="101"/>
      <c r="J43" s="101"/>
      <c r="K43" s="101"/>
      <c r="L43" s="101"/>
      <c r="M43" s="101"/>
      <c r="N43" s="101"/>
      <c r="O43" s="41"/>
    </row>
    <row r="44" spans="1:16" x14ac:dyDescent="0.25">
      <c r="A44" s="6" t="s">
        <v>13</v>
      </c>
      <c r="B44" s="11" t="s">
        <v>3</v>
      </c>
      <c r="C44" s="101" t="s">
        <v>26</v>
      </c>
      <c r="D44" s="101"/>
      <c r="E44" s="101"/>
      <c r="F44" s="101"/>
      <c r="G44" s="101"/>
      <c r="H44" s="101"/>
      <c r="I44" s="101"/>
      <c r="J44" s="101"/>
      <c r="K44" s="101"/>
      <c r="L44" s="101"/>
      <c r="M44" s="101"/>
      <c r="N44" s="101"/>
      <c r="O44" s="8"/>
      <c r="P44" s="4"/>
    </row>
    <row r="45" spans="1:16" x14ac:dyDescent="0.25">
      <c r="B45" s="9"/>
      <c r="C45" s="9"/>
      <c r="D45" s="9"/>
      <c r="E45" s="9"/>
      <c r="F45" s="9"/>
      <c r="G45" s="9"/>
      <c r="H45" s="9"/>
      <c r="I45" s="63"/>
      <c r="J45" s="9"/>
      <c r="K45" s="63"/>
      <c r="L45" s="9"/>
      <c r="M45" s="9"/>
      <c r="N45" s="9"/>
    </row>
    <row r="46" spans="1:16" x14ac:dyDescent="0.25">
      <c r="A46" s="102" t="s">
        <v>21</v>
      </c>
      <c r="B46" s="102" t="s">
        <v>22</v>
      </c>
      <c r="C46" s="102" t="s">
        <v>23</v>
      </c>
      <c r="D46" s="102" t="s">
        <v>24</v>
      </c>
      <c r="E46" s="102" t="s">
        <v>5</v>
      </c>
      <c r="F46" s="103" t="s">
        <v>25</v>
      </c>
      <c r="G46" s="103"/>
      <c r="H46" s="103"/>
      <c r="I46" s="103"/>
      <c r="J46" s="103"/>
      <c r="K46" s="103"/>
      <c r="L46" s="103"/>
      <c r="M46" s="103"/>
      <c r="N46" s="104" t="s">
        <v>16</v>
      </c>
      <c r="O46" s="102" t="s">
        <v>17</v>
      </c>
    </row>
    <row r="47" spans="1:16" x14ac:dyDescent="0.25">
      <c r="A47" s="102"/>
      <c r="B47" s="102"/>
      <c r="C47" s="102"/>
      <c r="D47" s="102"/>
      <c r="E47" s="102"/>
      <c r="F47" s="103" t="s">
        <v>6</v>
      </c>
      <c r="G47" s="103"/>
      <c r="H47" s="103" t="s">
        <v>7</v>
      </c>
      <c r="I47" s="103"/>
      <c r="J47" s="103" t="s">
        <v>8</v>
      </c>
      <c r="K47" s="103"/>
      <c r="L47" s="103" t="s">
        <v>9</v>
      </c>
      <c r="M47" s="103"/>
      <c r="N47" s="104"/>
      <c r="O47" s="102"/>
    </row>
    <row r="48" spans="1:16" x14ac:dyDescent="0.25">
      <c r="A48" s="102"/>
      <c r="B48" s="102"/>
      <c r="C48" s="102"/>
      <c r="D48" s="102"/>
      <c r="E48" s="102"/>
      <c r="F48" s="43" t="s">
        <v>10</v>
      </c>
      <c r="G48" s="43" t="s">
        <v>11</v>
      </c>
      <c r="H48" s="43" t="s">
        <v>10</v>
      </c>
      <c r="I48" s="60" t="s">
        <v>11</v>
      </c>
      <c r="J48" s="43" t="s">
        <v>10</v>
      </c>
      <c r="K48" s="74" t="s">
        <v>12</v>
      </c>
      <c r="L48" s="43" t="s">
        <v>10</v>
      </c>
      <c r="M48" s="43" t="s">
        <v>12</v>
      </c>
      <c r="N48" s="104"/>
      <c r="O48" s="102"/>
    </row>
    <row r="49" spans="1:15" ht="63" customHeight="1" x14ac:dyDescent="0.25">
      <c r="A49" s="2" t="s">
        <v>160</v>
      </c>
      <c r="B49" s="2" t="s">
        <v>159</v>
      </c>
      <c r="C49" s="2" t="s">
        <v>183</v>
      </c>
      <c r="D49" s="2" t="s">
        <v>1242</v>
      </c>
      <c r="E49" s="34">
        <f t="shared" ref="E49:E50" si="7">+F49+H49+J49+L49</f>
        <v>2</v>
      </c>
      <c r="F49" s="31">
        <v>0</v>
      </c>
      <c r="G49" s="31">
        <v>0</v>
      </c>
      <c r="H49" s="31">
        <v>1</v>
      </c>
      <c r="I49" s="64">
        <v>1</v>
      </c>
      <c r="J49" s="31">
        <v>0</v>
      </c>
      <c r="K49" s="64">
        <v>0</v>
      </c>
      <c r="L49" s="31">
        <v>1</v>
      </c>
      <c r="M49" s="31">
        <v>0</v>
      </c>
      <c r="N49" s="34">
        <f t="shared" ref="N49:N50" si="8">+G49+I49+K49+M49</f>
        <v>1</v>
      </c>
      <c r="O49" s="36">
        <f t="shared" ref="O49:O50" si="9">IFERROR(N49/E49,0%)</f>
        <v>0.5</v>
      </c>
    </row>
    <row r="50" spans="1:15" ht="63" customHeight="1" x14ac:dyDescent="0.25">
      <c r="A50" s="2" t="s">
        <v>160</v>
      </c>
      <c r="B50" s="2" t="s">
        <v>215</v>
      </c>
      <c r="C50" s="2" t="s">
        <v>214</v>
      </c>
      <c r="D50" s="2" t="s">
        <v>302</v>
      </c>
      <c r="E50" s="34">
        <f t="shared" si="7"/>
        <v>2</v>
      </c>
      <c r="F50" s="31">
        <v>0</v>
      </c>
      <c r="G50" s="31">
        <v>0</v>
      </c>
      <c r="H50" s="31">
        <v>1</v>
      </c>
      <c r="I50" s="64">
        <v>1</v>
      </c>
      <c r="J50" s="31">
        <v>1</v>
      </c>
      <c r="K50" s="64">
        <v>1</v>
      </c>
      <c r="L50" s="31">
        <v>0</v>
      </c>
      <c r="M50" s="31">
        <v>0</v>
      </c>
      <c r="N50" s="34">
        <f t="shared" si="8"/>
        <v>2</v>
      </c>
      <c r="O50" s="36">
        <f t="shared" si="9"/>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s>
  <pageMargins left="0.7" right="0.7" top="0.75" bottom="0.75" header="0.3" footer="0.3"/>
  <pageSetup scale="38"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45"/>
  <sheetViews>
    <sheetView topLeftCell="A25" zoomScale="70" zoomScaleNormal="70" workbookViewId="0">
      <selection activeCell="C50" sqref="C50"/>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401</v>
      </c>
      <c r="C5" s="101" t="s">
        <v>109</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51" x14ac:dyDescent="0.25">
      <c r="A11" s="2" t="s">
        <v>137</v>
      </c>
      <c r="B11" s="2" t="s">
        <v>182</v>
      </c>
      <c r="C11" s="2" t="s">
        <v>181</v>
      </c>
      <c r="D11" s="2" t="s">
        <v>1243</v>
      </c>
      <c r="E11" s="31">
        <f>+F11+H11+J11+L11</f>
        <v>5</v>
      </c>
      <c r="F11" s="31">
        <v>0</v>
      </c>
      <c r="G11" s="31">
        <v>0</v>
      </c>
      <c r="H11" s="31">
        <v>3</v>
      </c>
      <c r="I11" s="64">
        <v>3</v>
      </c>
      <c r="J11" s="31">
        <v>2</v>
      </c>
      <c r="K11" s="64">
        <v>2</v>
      </c>
      <c r="L11" s="31">
        <v>0</v>
      </c>
      <c r="M11" s="31">
        <v>0</v>
      </c>
      <c r="N11" s="34">
        <f>+G11+I11+K11+M11</f>
        <v>5</v>
      </c>
      <c r="O11" s="36">
        <f>IFERROR(N11/E11,0%)</f>
        <v>1</v>
      </c>
    </row>
    <row r="12" spans="1:16" ht="51" x14ac:dyDescent="0.25">
      <c r="A12" s="2" t="s">
        <v>146</v>
      </c>
      <c r="B12" s="2" t="s">
        <v>163</v>
      </c>
      <c r="C12" s="2" t="s">
        <v>162</v>
      </c>
      <c r="D12" s="2" t="s">
        <v>1244</v>
      </c>
      <c r="E12" s="31">
        <f t="shared" ref="E12:E18" si="0">+F12+H12+J12+L12</f>
        <v>2</v>
      </c>
      <c r="F12" s="31">
        <v>0</v>
      </c>
      <c r="G12" s="31">
        <v>0</v>
      </c>
      <c r="H12" s="31">
        <v>0</v>
      </c>
      <c r="I12" s="64">
        <v>0</v>
      </c>
      <c r="J12" s="31">
        <v>1</v>
      </c>
      <c r="K12" s="64">
        <v>1</v>
      </c>
      <c r="L12" s="31">
        <v>1</v>
      </c>
      <c r="M12" s="31">
        <v>0</v>
      </c>
      <c r="N12" s="34">
        <f t="shared" ref="N12:N18" si="1">+G12+I12+K12+M12</f>
        <v>1</v>
      </c>
      <c r="O12" s="36">
        <f t="shared" ref="O12:O18" si="2">IFERROR(N12/E12,0%)</f>
        <v>0.5</v>
      </c>
    </row>
    <row r="13" spans="1:16" ht="51" x14ac:dyDescent="0.25">
      <c r="A13" s="2" t="s">
        <v>140</v>
      </c>
      <c r="B13" s="2" t="s">
        <v>185</v>
      </c>
      <c r="C13" s="2" t="s">
        <v>184</v>
      </c>
      <c r="D13" s="2" t="s">
        <v>1245</v>
      </c>
      <c r="E13" s="31">
        <f t="shared" si="0"/>
        <v>1</v>
      </c>
      <c r="F13" s="31">
        <v>0</v>
      </c>
      <c r="G13" s="31">
        <v>0</v>
      </c>
      <c r="H13" s="31">
        <v>1</v>
      </c>
      <c r="I13" s="64">
        <v>1</v>
      </c>
      <c r="J13" s="31">
        <v>0</v>
      </c>
      <c r="K13" s="64">
        <v>0</v>
      </c>
      <c r="L13" s="31">
        <v>0</v>
      </c>
      <c r="M13" s="31">
        <v>0</v>
      </c>
      <c r="N13" s="34">
        <f t="shared" si="1"/>
        <v>1</v>
      </c>
      <c r="O13" s="36">
        <f t="shared" si="2"/>
        <v>1</v>
      </c>
    </row>
    <row r="14" spans="1:16" ht="51" x14ac:dyDescent="0.25">
      <c r="A14" s="2" t="s">
        <v>171</v>
      </c>
      <c r="B14" s="2" t="s">
        <v>170</v>
      </c>
      <c r="C14" s="2" t="s">
        <v>303</v>
      </c>
      <c r="D14" s="2" t="s">
        <v>1246</v>
      </c>
      <c r="E14" s="31">
        <f t="shared" si="0"/>
        <v>8</v>
      </c>
      <c r="F14" s="31">
        <v>0</v>
      </c>
      <c r="G14" s="31">
        <v>0</v>
      </c>
      <c r="H14" s="31">
        <v>4</v>
      </c>
      <c r="I14" s="64">
        <v>4</v>
      </c>
      <c r="J14" s="31">
        <v>0</v>
      </c>
      <c r="K14" s="64">
        <v>0</v>
      </c>
      <c r="L14" s="31">
        <v>4</v>
      </c>
      <c r="M14" s="31">
        <v>0</v>
      </c>
      <c r="N14" s="34">
        <f t="shared" si="1"/>
        <v>4</v>
      </c>
      <c r="O14" s="36">
        <f t="shared" si="2"/>
        <v>0.5</v>
      </c>
    </row>
    <row r="15" spans="1:16" ht="63.75" x14ac:dyDescent="0.25">
      <c r="A15" s="2" t="s">
        <v>134</v>
      </c>
      <c r="B15" s="2" t="s">
        <v>133</v>
      </c>
      <c r="C15" s="2" t="s">
        <v>212</v>
      </c>
      <c r="D15" s="2" t="s">
        <v>1247</v>
      </c>
      <c r="E15" s="31">
        <f t="shared" si="0"/>
        <v>1</v>
      </c>
      <c r="F15" s="31">
        <v>0</v>
      </c>
      <c r="G15" s="31">
        <v>0</v>
      </c>
      <c r="H15" s="31">
        <v>1</v>
      </c>
      <c r="I15" s="64">
        <v>1</v>
      </c>
      <c r="J15" s="31">
        <v>0</v>
      </c>
      <c r="K15" s="64">
        <v>0</v>
      </c>
      <c r="L15" s="31">
        <v>0</v>
      </c>
      <c r="M15" s="31">
        <v>0</v>
      </c>
      <c r="N15" s="34">
        <f t="shared" si="1"/>
        <v>1</v>
      </c>
      <c r="O15" s="36">
        <f t="shared" si="2"/>
        <v>1</v>
      </c>
    </row>
    <row r="16" spans="1:16" ht="38.25" x14ac:dyDescent="0.25">
      <c r="A16" s="2" t="s">
        <v>229</v>
      </c>
      <c r="B16" s="2" t="s">
        <v>228</v>
      </c>
      <c r="C16" s="2" t="s">
        <v>262</v>
      </c>
      <c r="D16" s="2" t="s">
        <v>1248</v>
      </c>
      <c r="E16" s="31">
        <f t="shared" si="0"/>
        <v>1</v>
      </c>
      <c r="F16" s="31">
        <v>0</v>
      </c>
      <c r="G16" s="31">
        <v>0</v>
      </c>
      <c r="H16" s="31">
        <v>1</v>
      </c>
      <c r="I16" s="64">
        <v>1</v>
      </c>
      <c r="J16" s="31">
        <v>0</v>
      </c>
      <c r="K16" s="64">
        <v>0</v>
      </c>
      <c r="L16" s="31">
        <v>0</v>
      </c>
      <c r="M16" s="31">
        <v>0</v>
      </c>
      <c r="N16" s="34">
        <f t="shared" si="1"/>
        <v>1</v>
      </c>
      <c r="O16" s="36">
        <f t="shared" si="2"/>
        <v>1</v>
      </c>
    </row>
    <row r="17" spans="1:16" ht="25.5" x14ac:dyDescent="0.25">
      <c r="A17" s="2" t="s">
        <v>143</v>
      </c>
      <c r="B17" s="2" t="s">
        <v>142</v>
      </c>
      <c r="C17" s="2" t="s">
        <v>223</v>
      </c>
      <c r="D17" s="2" t="s">
        <v>1249</v>
      </c>
      <c r="E17" s="31">
        <f t="shared" si="0"/>
        <v>1</v>
      </c>
      <c r="F17" s="31">
        <v>1</v>
      </c>
      <c r="G17" s="31">
        <v>1</v>
      </c>
      <c r="H17" s="31">
        <v>0</v>
      </c>
      <c r="I17" s="64">
        <v>0</v>
      </c>
      <c r="J17" s="31">
        <v>0</v>
      </c>
      <c r="K17" s="64">
        <v>0</v>
      </c>
      <c r="L17" s="31">
        <v>0</v>
      </c>
      <c r="M17" s="31">
        <v>0</v>
      </c>
      <c r="N17" s="34">
        <f t="shared" si="1"/>
        <v>1</v>
      </c>
      <c r="O17" s="36">
        <f t="shared" si="2"/>
        <v>1</v>
      </c>
    </row>
    <row r="18" spans="1:16" ht="51" x14ac:dyDescent="0.25">
      <c r="A18" s="2" t="s">
        <v>166</v>
      </c>
      <c r="B18" s="2" t="s">
        <v>177</v>
      </c>
      <c r="C18" s="2" t="s">
        <v>180</v>
      </c>
      <c r="D18" s="2" t="s">
        <v>1250</v>
      </c>
      <c r="E18" s="31">
        <f t="shared" si="0"/>
        <v>3</v>
      </c>
      <c r="F18" s="31">
        <v>0</v>
      </c>
      <c r="G18" s="31">
        <v>0</v>
      </c>
      <c r="H18" s="31">
        <v>0</v>
      </c>
      <c r="I18" s="64">
        <v>0</v>
      </c>
      <c r="J18" s="31">
        <v>3</v>
      </c>
      <c r="K18" s="64">
        <v>3</v>
      </c>
      <c r="L18" s="31">
        <v>0</v>
      </c>
      <c r="M18" s="31">
        <v>0</v>
      </c>
      <c r="N18" s="34">
        <f t="shared" si="1"/>
        <v>3</v>
      </c>
      <c r="O18" s="36">
        <f t="shared" si="2"/>
        <v>1</v>
      </c>
    </row>
    <row r="22" spans="1:16" ht="15.75" x14ac:dyDescent="0.25">
      <c r="A22" s="4"/>
      <c r="B22" s="99" t="s">
        <v>0</v>
      </c>
      <c r="C22" s="99"/>
      <c r="D22" s="99"/>
      <c r="E22" s="99"/>
      <c r="F22" s="99"/>
      <c r="G22" s="99"/>
      <c r="H22" s="99"/>
      <c r="I22" s="99"/>
      <c r="J22" s="99"/>
      <c r="K22" s="99"/>
      <c r="L22" s="99"/>
      <c r="M22" s="99"/>
      <c r="N22" s="99"/>
      <c r="O22" s="99"/>
    </row>
    <row r="23" spans="1:16" x14ac:dyDescent="0.25">
      <c r="A23" s="4"/>
      <c r="B23" s="100" t="s">
        <v>475</v>
      </c>
      <c r="C23" s="100"/>
      <c r="D23" s="100"/>
      <c r="E23" s="100"/>
      <c r="F23" s="100"/>
      <c r="G23" s="100"/>
      <c r="H23" s="100"/>
      <c r="I23" s="100"/>
      <c r="J23" s="100"/>
      <c r="K23" s="100"/>
      <c r="L23" s="100"/>
      <c r="M23" s="100"/>
      <c r="N23" s="100"/>
      <c r="O23" s="100"/>
    </row>
    <row r="24" spans="1:16" x14ac:dyDescent="0.25">
      <c r="A24" s="4"/>
      <c r="B24" s="42"/>
      <c r="C24" s="42"/>
      <c r="D24" s="42"/>
      <c r="E24" s="42"/>
      <c r="F24" s="42"/>
      <c r="G24" s="42"/>
      <c r="H24" s="42"/>
      <c r="I24" s="61"/>
      <c r="J24" s="42"/>
      <c r="K24" s="75"/>
      <c r="L24" s="42"/>
      <c r="M24" s="42"/>
      <c r="N24" s="42"/>
      <c r="O24" s="42"/>
    </row>
    <row r="25" spans="1:16" ht="15.75" x14ac:dyDescent="0.25">
      <c r="A25" s="4"/>
      <c r="B25" s="12"/>
      <c r="C25" s="12"/>
      <c r="D25" s="12"/>
      <c r="E25" s="12"/>
      <c r="F25" s="12"/>
      <c r="G25" s="12"/>
      <c r="H25" s="12"/>
      <c r="I25" s="62"/>
      <c r="J25" s="12"/>
      <c r="K25" s="62"/>
      <c r="L25" s="12"/>
      <c r="M25" s="12"/>
      <c r="N25" s="12"/>
      <c r="O25" s="12"/>
    </row>
    <row r="26" spans="1:16" ht="15.75" x14ac:dyDescent="0.25">
      <c r="A26" s="6" t="s">
        <v>1</v>
      </c>
      <c r="B26" s="32">
        <v>401</v>
      </c>
      <c r="C26" s="101" t="s">
        <v>109</v>
      </c>
      <c r="D26" s="101"/>
      <c r="E26" s="101"/>
      <c r="F26" s="101"/>
      <c r="G26" s="101"/>
      <c r="H26" s="101"/>
      <c r="I26" s="101"/>
      <c r="J26" s="101"/>
      <c r="K26" s="101"/>
      <c r="L26" s="101"/>
      <c r="M26" s="101"/>
      <c r="N26" s="101"/>
      <c r="O26" s="41"/>
    </row>
    <row r="27" spans="1:16" x14ac:dyDescent="0.25">
      <c r="A27" s="6" t="s">
        <v>13</v>
      </c>
      <c r="B27" s="11" t="s">
        <v>2</v>
      </c>
      <c r="C27" s="101" t="s">
        <v>19</v>
      </c>
      <c r="D27" s="101"/>
      <c r="E27" s="101"/>
      <c r="F27" s="101"/>
      <c r="G27" s="101"/>
      <c r="H27" s="101"/>
      <c r="I27" s="101"/>
      <c r="J27" s="101"/>
      <c r="K27" s="101"/>
      <c r="L27" s="101"/>
      <c r="M27" s="101"/>
      <c r="N27" s="101"/>
      <c r="O27" s="8"/>
      <c r="P27" s="4"/>
    </row>
    <row r="28" spans="1:16" x14ac:dyDescent="0.25">
      <c r="B28" s="9"/>
      <c r="C28" s="9"/>
      <c r="D28" s="9"/>
      <c r="E28" s="9"/>
      <c r="F28" s="9"/>
      <c r="G28" s="9"/>
      <c r="H28" s="9"/>
      <c r="I28" s="63"/>
      <c r="J28" s="9"/>
      <c r="K28" s="63"/>
      <c r="L28" s="9"/>
      <c r="M28" s="9"/>
      <c r="N28" s="9"/>
    </row>
    <row r="29" spans="1:16" x14ac:dyDescent="0.25">
      <c r="A29" s="102" t="s">
        <v>21</v>
      </c>
      <c r="B29" s="102" t="s">
        <v>22</v>
      </c>
      <c r="C29" s="102" t="s">
        <v>23</v>
      </c>
      <c r="D29" s="102" t="s">
        <v>24</v>
      </c>
      <c r="E29" s="102" t="s">
        <v>5</v>
      </c>
      <c r="F29" s="103" t="s">
        <v>25</v>
      </c>
      <c r="G29" s="103"/>
      <c r="H29" s="103"/>
      <c r="I29" s="103"/>
      <c r="J29" s="103"/>
      <c r="K29" s="103"/>
      <c r="L29" s="103"/>
      <c r="M29" s="103"/>
      <c r="N29" s="104" t="s">
        <v>16</v>
      </c>
      <c r="O29" s="102" t="s">
        <v>17</v>
      </c>
    </row>
    <row r="30" spans="1:16" x14ac:dyDescent="0.25">
      <c r="A30" s="102"/>
      <c r="B30" s="102"/>
      <c r="C30" s="102"/>
      <c r="D30" s="102"/>
      <c r="E30" s="102"/>
      <c r="F30" s="103" t="s">
        <v>6</v>
      </c>
      <c r="G30" s="103"/>
      <c r="H30" s="103" t="s">
        <v>7</v>
      </c>
      <c r="I30" s="103"/>
      <c r="J30" s="103" t="s">
        <v>8</v>
      </c>
      <c r="K30" s="103"/>
      <c r="L30" s="103" t="s">
        <v>9</v>
      </c>
      <c r="M30" s="103"/>
      <c r="N30" s="104"/>
      <c r="O30" s="102"/>
    </row>
    <row r="31" spans="1:16" x14ac:dyDescent="0.25">
      <c r="A31" s="102"/>
      <c r="B31" s="102"/>
      <c r="C31" s="102"/>
      <c r="D31" s="102"/>
      <c r="E31" s="102"/>
      <c r="F31" s="43" t="s">
        <v>10</v>
      </c>
      <c r="G31" s="43" t="s">
        <v>11</v>
      </c>
      <c r="H31" s="43" t="s">
        <v>10</v>
      </c>
      <c r="I31" s="60" t="s">
        <v>11</v>
      </c>
      <c r="J31" s="43" t="s">
        <v>10</v>
      </c>
      <c r="K31" s="74" t="s">
        <v>12</v>
      </c>
      <c r="L31" s="43" t="s">
        <v>10</v>
      </c>
      <c r="M31" s="43" t="s">
        <v>12</v>
      </c>
      <c r="N31" s="104"/>
      <c r="O31" s="102"/>
    </row>
    <row r="32" spans="1:16" ht="51" x14ac:dyDescent="0.25">
      <c r="A32" s="2" t="s">
        <v>149</v>
      </c>
      <c r="B32" s="2" t="s">
        <v>189</v>
      </c>
      <c r="C32" s="2" t="s">
        <v>253</v>
      </c>
      <c r="D32" s="2" t="s">
        <v>1251</v>
      </c>
      <c r="E32" s="34">
        <f t="shared" ref="E32" si="3">+F32+H32+J32+L32</f>
        <v>4</v>
      </c>
      <c r="F32" s="31">
        <v>1</v>
      </c>
      <c r="G32" s="31">
        <v>1</v>
      </c>
      <c r="H32" s="31">
        <v>1</v>
      </c>
      <c r="I32" s="64">
        <v>1</v>
      </c>
      <c r="J32" s="31">
        <v>1</v>
      </c>
      <c r="K32" s="64">
        <v>1</v>
      </c>
      <c r="L32" s="31">
        <v>1</v>
      </c>
      <c r="M32" s="31">
        <v>0</v>
      </c>
      <c r="N32" s="34">
        <f t="shared" ref="N32" si="4">+G32+I32+K32+M32</f>
        <v>3</v>
      </c>
      <c r="O32" s="36">
        <f>IFERROR(N32/E32,0%)</f>
        <v>0.75</v>
      </c>
    </row>
    <row r="34" spans="1:16" ht="15.75" x14ac:dyDescent="0.25">
      <c r="A34" s="4"/>
      <c r="B34" s="99" t="s">
        <v>0</v>
      </c>
      <c r="C34" s="99"/>
      <c r="D34" s="99"/>
      <c r="E34" s="99"/>
      <c r="F34" s="99"/>
      <c r="G34" s="99"/>
      <c r="H34" s="99"/>
      <c r="I34" s="99"/>
      <c r="J34" s="99"/>
      <c r="K34" s="99"/>
      <c r="L34" s="99"/>
      <c r="M34" s="99"/>
      <c r="N34" s="99"/>
      <c r="O34" s="99"/>
    </row>
    <row r="35" spans="1:16" x14ac:dyDescent="0.25">
      <c r="A35" s="4"/>
      <c r="B35" s="100" t="s">
        <v>475</v>
      </c>
      <c r="C35" s="100"/>
      <c r="D35" s="100"/>
      <c r="E35" s="100"/>
      <c r="F35" s="100"/>
      <c r="G35" s="100"/>
      <c r="H35" s="100"/>
      <c r="I35" s="100"/>
      <c r="J35" s="100"/>
      <c r="K35" s="100"/>
      <c r="L35" s="100"/>
      <c r="M35" s="100"/>
      <c r="N35" s="100"/>
      <c r="O35" s="100"/>
    </row>
    <row r="36" spans="1:16" x14ac:dyDescent="0.25">
      <c r="A36" s="4"/>
      <c r="B36" s="42"/>
      <c r="C36" s="42"/>
      <c r="D36" s="42"/>
      <c r="E36" s="42"/>
      <c r="F36" s="42"/>
      <c r="G36" s="42"/>
      <c r="H36" s="42"/>
      <c r="I36" s="61"/>
      <c r="J36" s="42"/>
      <c r="K36" s="75"/>
      <c r="L36" s="42"/>
      <c r="M36" s="42"/>
      <c r="N36" s="42"/>
      <c r="O36" s="42"/>
    </row>
    <row r="37" spans="1:16" ht="15.75" x14ac:dyDescent="0.25">
      <c r="A37" s="4"/>
      <c r="B37" s="12"/>
      <c r="C37" s="12"/>
      <c r="D37" s="12"/>
      <c r="E37" s="12"/>
      <c r="F37" s="12"/>
      <c r="G37" s="12"/>
      <c r="H37" s="12"/>
      <c r="I37" s="62"/>
      <c r="J37" s="12"/>
      <c r="K37" s="62"/>
      <c r="L37" s="12"/>
      <c r="M37" s="12"/>
      <c r="N37" s="12"/>
      <c r="O37" s="12"/>
    </row>
    <row r="38" spans="1:16" ht="15.75" x14ac:dyDescent="0.25">
      <c r="A38" s="6" t="s">
        <v>1</v>
      </c>
      <c r="B38" s="32">
        <v>401</v>
      </c>
      <c r="C38" s="101" t="s">
        <v>109</v>
      </c>
      <c r="D38" s="101"/>
      <c r="E38" s="101"/>
      <c r="F38" s="101"/>
      <c r="G38" s="101"/>
      <c r="H38" s="101"/>
      <c r="I38" s="101"/>
      <c r="J38" s="101"/>
      <c r="K38" s="101"/>
      <c r="L38" s="101"/>
      <c r="M38" s="101"/>
      <c r="N38" s="101"/>
      <c r="O38" s="41"/>
    </row>
    <row r="39" spans="1:16" x14ac:dyDescent="0.25">
      <c r="A39" s="6" t="s">
        <v>13</v>
      </c>
      <c r="B39" s="11" t="s">
        <v>3</v>
      </c>
      <c r="C39" s="101" t="s">
        <v>26</v>
      </c>
      <c r="D39" s="101"/>
      <c r="E39" s="101"/>
      <c r="F39" s="101"/>
      <c r="G39" s="101"/>
      <c r="H39" s="101"/>
      <c r="I39" s="101"/>
      <c r="J39" s="101"/>
      <c r="K39" s="101"/>
      <c r="L39" s="101"/>
      <c r="M39" s="101"/>
      <c r="N39" s="101"/>
      <c r="O39" s="8"/>
      <c r="P39" s="4"/>
    </row>
    <row r="40" spans="1:16" x14ac:dyDescent="0.25">
      <c r="B40" s="9"/>
      <c r="C40" s="9"/>
      <c r="D40" s="9"/>
      <c r="E40" s="9"/>
      <c r="F40" s="9"/>
      <c r="G40" s="9"/>
      <c r="H40" s="9"/>
      <c r="I40" s="63"/>
      <c r="J40" s="9"/>
      <c r="K40" s="63"/>
      <c r="L40" s="9"/>
      <c r="M40" s="9"/>
      <c r="N40" s="9"/>
    </row>
    <row r="41" spans="1:16" x14ac:dyDescent="0.25">
      <c r="A41" s="102" t="s">
        <v>21</v>
      </c>
      <c r="B41" s="102" t="s">
        <v>22</v>
      </c>
      <c r="C41" s="102" t="s">
        <v>23</v>
      </c>
      <c r="D41" s="102" t="s">
        <v>24</v>
      </c>
      <c r="E41" s="102" t="s">
        <v>5</v>
      </c>
      <c r="F41" s="103" t="s">
        <v>25</v>
      </c>
      <c r="G41" s="103"/>
      <c r="H41" s="103"/>
      <c r="I41" s="103"/>
      <c r="J41" s="103"/>
      <c r="K41" s="103"/>
      <c r="L41" s="103"/>
      <c r="M41" s="103"/>
      <c r="N41" s="104" t="s">
        <v>16</v>
      </c>
      <c r="O41" s="102" t="s">
        <v>17</v>
      </c>
    </row>
    <row r="42" spans="1:16" x14ac:dyDescent="0.25">
      <c r="A42" s="102"/>
      <c r="B42" s="102"/>
      <c r="C42" s="102"/>
      <c r="D42" s="102"/>
      <c r="E42" s="102"/>
      <c r="F42" s="103" t="s">
        <v>6</v>
      </c>
      <c r="G42" s="103"/>
      <c r="H42" s="103" t="s">
        <v>7</v>
      </c>
      <c r="I42" s="103"/>
      <c r="J42" s="103" t="s">
        <v>8</v>
      </c>
      <c r="K42" s="103"/>
      <c r="L42" s="103" t="s">
        <v>9</v>
      </c>
      <c r="M42" s="103"/>
      <c r="N42" s="104"/>
      <c r="O42" s="102"/>
    </row>
    <row r="43" spans="1:16" x14ac:dyDescent="0.25">
      <c r="A43" s="102"/>
      <c r="B43" s="102"/>
      <c r="C43" s="102"/>
      <c r="D43" s="102"/>
      <c r="E43" s="102"/>
      <c r="F43" s="43" t="s">
        <v>10</v>
      </c>
      <c r="G43" s="43" t="s">
        <v>11</v>
      </c>
      <c r="H43" s="43" t="s">
        <v>10</v>
      </c>
      <c r="I43" s="60" t="s">
        <v>11</v>
      </c>
      <c r="J43" s="43" t="s">
        <v>10</v>
      </c>
      <c r="K43" s="74" t="s">
        <v>12</v>
      </c>
      <c r="L43" s="43" t="s">
        <v>10</v>
      </c>
      <c r="M43" s="43" t="s">
        <v>12</v>
      </c>
      <c r="N43" s="104"/>
      <c r="O43" s="102"/>
    </row>
    <row r="44" spans="1:16" ht="51" x14ac:dyDescent="0.25">
      <c r="A44" s="2" t="s">
        <v>160</v>
      </c>
      <c r="B44" s="2" t="s">
        <v>159</v>
      </c>
      <c r="C44" s="2" t="s">
        <v>296</v>
      </c>
      <c r="D44" s="2" t="s">
        <v>1252</v>
      </c>
      <c r="E44" s="34">
        <f t="shared" ref="E44:E45" si="5">+F44+H44+J44+L44</f>
        <v>8</v>
      </c>
      <c r="F44" s="31">
        <v>0</v>
      </c>
      <c r="G44" s="31">
        <v>0</v>
      </c>
      <c r="H44" s="31">
        <v>4</v>
      </c>
      <c r="I44" s="64">
        <v>4</v>
      </c>
      <c r="J44" s="31">
        <v>0</v>
      </c>
      <c r="K44" s="64">
        <v>0</v>
      </c>
      <c r="L44" s="31">
        <v>4</v>
      </c>
      <c r="M44" s="31">
        <v>0</v>
      </c>
      <c r="N44" s="34">
        <f t="shared" ref="N44:N45" si="6">+G44+I44+K44+M44</f>
        <v>4</v>
      </c>
      <c r="O44" s="36">
        <f t="shared" ref="O44:O45" si="7">IFERROR(N44/E44,0%)</f>
        <v>0.5</v>
      </c>
    </row>
    <row r="45" spans="1:16" ht="51" x14ac:dyDescent="0.25">
      <c r="A45" s="2" t="s">
        <v>160</v>
      </c>
      <c r="B45" s="2" t="s">
        <v>159</v>
      </c>
      <c r="C45" s="2" t="s">
        <v>158</v>
      </c>
      <c r="D45" s="2" t="s">
        <v>1504</v>
      </c>
      <c r="E45" s="34">
        <f t="shared" si="5"/>
        <v>1</v>
      </c>
      <c r="F45" s="31">
        <v>0</v>
      </c>
      <c r="G45" s="31">
        <v>0</v>
      </c>
      <c r="H45" s="31">
        <v>0</v>
      </c>
      <c r="I45" s="64">
        <v>0</v>
      </c>
      <c r="J45" s="31">
        <v>0</v>
      </c>
      <c r="K45" s="64">
        <v>0</v>
      </c>
      <c r="L45" s="31">
        <v>1</v>
      </c>
      <c r="M45" s="31">
        <v>0</v>
      </c>
      <c r="N45" s="34">
        <f t="shared" si="6"/>
        <v>0</v>
      </c>
      <c r="O45" s="36">
        <f t="shared" si="7"/>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s>
  <pageMargins left="0.7" right="0.7" top="0.75" bottom="0.75" header="0.3" footer="0.3"/>
  <pageSetup scale="38"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P73"/>
  <sheetViews>
    <sheetView topLeftCell="A64" zoomScale="70" zoomScaleNormal="70" workbookViewId="0">
      <selection activeCell="A36" sqref="A36:XFD4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402</v>
      </c>
      <c r="C5" s="101" t="s">
        <v>110</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51" x14ac:dyDescent="0.25">
      <c r="A11" s="2" t="s">
        <v>137</v>
      </c>
      <c r="B11" s="2" t="s">
        <v>136</v>
      </c>
      <c r="C11" s="2" t="s">
        <v>135</v>
      </c>
      <c r="D11" s="2" t="s">
        <v>1253</v>
      </c>
      <c r="E11" s="31">
        <f>+F11+H11+J11+L11</f>
        <v>10</v>
      </c>
      <c r="F11" s="31">
        <v>5</v>
      </c>
      <c r="G11" s="31">
        <v>108</v>
      </c>
      <c r="H11" s="31">
        <v>0</v>
      </c>
      <c r="I11" s="64">
        <v>0</v>
      </c>
      <c r="J11" s="31">
        <v>5</v>
      </c>
      <c r="K11" s="64">
        <v>120</v>
      </c>
      <c r="L11" s="31">
        <v>0</v>
      </c>
      <c r="M11" s="31">
        <v>0</v>
      </c>
      <c r="N11" s="34">
        <f>+G11+I11+K11+M11</f>
        <v>228</v>
      </c>
      <c r="O11" s="36">
        <f>IFERROR(N11/E11,0%)</f>
        <v>22.8</v>
      </c>
    </row>
    <row r="12" spans="1:16" ht="64.5" customHeight="1" x14ac:dyDescent="0.25">
      <c r="A12" s="2" t="s">
        <v>137</v>
      </c>
      <c r="B12" s="2" t="s">
        <v>136</v>
      </c>
      <c r="C12" s="2" t="s">
        <v>187</v>
      </c>
      <c r="D12" s="2" t="s">
        <v>1254</v>
      </c>
      <c r="E12" s="31">
        <f t="shared" ref="E12:E35" si="0">+F12+H12+J12+L12</f>
        <v>2</v>
      </c>
      <c r="F12" s="31">
        <v>0</v>
      </c>
      <c r="G12" s="31">
        <v>0</v>
      </c>
      <c r="H12" s="31">
        <v>0</v>
      </c>
      <c r="I12" s="64">
        <v>0</v>
      </c>
      <c r="J12" s="31">
        <v>2</v>
      </c>
      <c r="K12" s="64">
        <v>0</v>
      </c>
      <c r="L12" s="31">
        <v>0</v>
      </c>
      <c r="M12" s="31">
        <v>0</v>
      </c>
      <c r="N12" s="34">
        <f t="shared" ref="N12:N35" si="1">+G12+I12+K12+M12</f>
        <v>0</v>
      </c>
      <c r="O12" s="36">
        <f t="shared" ref="O12:O35" si="2">IFERROR(N12/E12,0%)</f>
        <v>0</v>
      </c>
    </row>
    <row r="13" spans="1:16" ht="47.25" customHeight="1" x14ac:dyDescent="0.25">
      <c r="A13" s="2" t="s">
        <v>137</v>
      </c>
      <c r="B13" s="2" t="s">
        <v>199</v>
      </c>
      <c r="C13" s="2" t="s">
        <v>274</v>
      </c>
      <c r="D13" s="2" t="s">
        <v>1255</v>
      </c>
      <c r="E13" s="31">
        <f t="shared" si="0"/>
        <v>1</v>
      </c>
      <c r="F13" s="31">
        <v>0</v>
      </c>
      <c r="G13" s="31">
        <v>0</v>
      </c>
      <c r="H13" s="31">
        <v>0</v>
      </c>
      <c r="I13" s="64">
        <v>0</v>
      </c>
      <c r="J13" s="31">
        <v>0</v>
      </c>
      <c r="K13" s="64">
        <v>0</v>
      </c>
      <c r="L13" s="31">
        <v>1</v>
      </c>
      <c r="M13" s="31">
        <v>0</v>
      </c>
      <c r="N13" s="34">
        <f t="shared" si="1"/>
        <v>0</v>
      </c>
      <c r="O13" s="36">
        <f t="shared" si="2"/>
        <v>0</v>
      </c>
    </row>
    <row r="14" spans="1:16" ht="63.75" x14ac:dyDescent="0.25">
      <c r="A14" s="2" t="s">
        <v>137</v>
      </c>
      <c r="B14" s="2" t="s">
        <v>199</v>
      </c>
      <c r="C14" s="2" t="s">
        <v>198</v>
      </c>
      <c r="D14" s="2" t="s">
        <v>1256</v>
      </c>
      <c r="E14" s="31">
        <f t="shared" si="0"/>
        <v>1</v>
      </c>
      <c r="F14" s="31">
        <v>0</v>
      </c>
      <c r="G14" s="31">
        <v>0</v>
      </c>
      <c r="H14" s="31">
        <v>0</v>
      </c>
      <c r="I14" s="64">
        <v>0</v>
      </c>
      <c r="J14" s="31">
        <v>1</v>
      </c>
      <c r="K14" s="64">
        <v>1</v>
      </c>
      <c r="L14" s="31">
        <v>0</v>
      </c>
      <c r="M14" s="31">
        <v>0</v>
      </c>
      <c r="N14" s="34">
        <f t="shared" si="1"/>
        <v>1</v>
      </c>
      <c r="O14" s="36">
        <f t="shared" si="2"/>
        <v>1</v>
      </c>
    </row>
    <row r="15" spans="1:16" ht="38.25" x14ac:dyDescent="0.25">
      <c r="A15" s="2" t="s">
        <v>137</v>
      </c>
      <c r="B15" s="2" t="s">
        <v>199</v>
      </c>
      <c r="C15" s="2" t="s">
        <v>218</v>
      </c>
      <c r="D15" s="2" t="s">
        <v>1257</v>
      </c>
      <c r="E15" s="31">
        <f t="shared" si="0"/>
        <v>5</v>
      </c>
      <c r="F15" s="31">
        <v>0</v>
      </c>
      <c r="G15" s="31">
        <v>0</v>
      </c>
      <c r="H15" s="31">
        <v>2</v>
      </c>
      <c r="I15" s="64">
        <v>7</v>
      </c>
      <c r="J15" s="31">
        <v>2</v>
      </c>
      <c r="K15" s="64">
        <v>7</v>
      </c>
      <c r="L15" s="31">
        <v>1</v>
      </c>
      <c r="M15" s="31">
        <v>0</v>
      </c>
      <c r="N15" s="34">
        <f t="shared" si="1"/>
        <v>14</v>
      </c>
      <c r="O15" s="36">
        <f t="shared" si="2"/>
        <v>2.8</v>
      </c>
    </row>
    <row r="16" spans="1:16" ht="51" x14ac:dyDescent="0.25">
      <c r="A16" s="2" t="s">
        <v>137</v>
      </c>
      <c r="B16" s="2" t="s">
        <v>182</v>
      </c>
      <c r="C16" s="2" t="s">
        <v>181</v>
      </c>
      <c r="D16" s="2" t="s">
        <v>1258</v>
      </c>
      <c r="E16" s="31">
        <f t="shared" si="0"/>
        <v>2</v>
      </c>
      <c r="F16" s="31">
        <v>0</v>
      </c>
      <c r="G16" s="31">
        <v>0</v>
      </c>
      <c r="H16" s="31">
        <v>0</v>
      </c>
      <c r="I16" s="64">
        <v>0</v>
      </c>
      <c r="J16" s="31">
        <v>2</v>
      </c>
      <c r="K16" s="64">
        <v>2</v>
      </c>
      <c r="L16" s="31">
        <v>0</v>
      </c>
      <c r="M16" s="31">
        <v>0</v>
      </c>
      <c r="N16" s="34">
        <f t="shared" si="1"/>
        <v>2</v>
      </c>
      <c r="O16" s="36">
        <f t="shared" si="2"/>
        <v>1</v>
      </c>
    </row>
    <row r="17" spans="1:15" ht="63.75" x14ac:dyDescent="0.25">
      <c r="A17" s="2" t="s">
        <v>140</v>
      </c>
      <c r="B17" s="2" t="s">
        <v>168</v>
      </c>
      <c r="C17" s="2" t="s">
        <v>249</v>
      </c>
      <c r="D17" s="2" t="s">
        <v>1259</v>
      </c>
      <c r="E17" s="31">
        <f t="shared" si="0"/>
        <v>2</v>
      </c>
      <c r="F17" s="31">
        <v>0</v>
      </c>
      <c r="G17" s="31">
        <v>0</v>
      </c>
      <c r="H17" s="31">
        <v>1</v>
      </c>
      <c r="I17" s="64">
        <v>0</v>
      </c>
      <c r="J17" s="31">
        <v>0</v>
      </c>
      <c r="K17" s="64">
        <v>0</v>
      </c>
      <c r="L17" s="31">
        <v>1</v>
      </c>
      <c r="M17" s="31">
        <v>0</v>
      </c>
      <c r="N17" s="34">
        <f t="shared" si="1"/>
        <v>0</v>
      </c>
      <c r="O17" s="36">
        <f t="shared" si="2"/>
        <v>0</v>
      </c>
    </row>
    <row r="18" spans="1:15" ht="63.75" x14ac:dyDescent="0.25">
      <c r="A18" s="2" t="s">
        <v>140</v>
      </c>
      <c r="B18" s="2" t="s">
        <v>168</v>
      </c>
      <c r="C18" s="2" t="s">
        <v>268</v>
      </c>
      <c r="D18" s="2" t="s">
        <v>1260</v>
      </c>
      <c r="E18" s="31">
        <f t="shared" si="0"/>
        <v>4</v>
      </c>
      <c r="F18" s="31">
        <v>0</v>
      </c>
      <c r="G18" s="31">
        <v>0</v>
      </c>
      <c r="H18" s="31">
        <v>2</v>
      </c>
      <c r="I18" s="64">
        <v>4</v>
      </c>
      <c r="J18" s="31">
        <v>0</v>
      </c>
      <c r="K18" s="64">
        <v>0</v>
      </c>
      <c r="L18" s="31">
        <v>2</v>
      </c>
      <c r="M18" s="31">
        <v>0</v>
      </c>
      <c r="N18" s="34">
        <f t="shared" si="1"/>
        <v>4</v>
      </c>
      <c r="O18" s="36">
        <f t="shared" si="2"/>
        <v>1</v>
      </c>
    </row>
    <row r="19" spans="1:15" ht="63.75" x14ac:dyDescent="0.25">
      <c r="A19" s="2" t="s">
        <v>140</v>
      </c>
      <c r="B19" s="2" t="s">
        <v>168</v>
      </c>
      <c r="C19" s="2" t="s">
        <v>206</v>
      </c>
      <c r="D19" s="2" t="s">
        <v>1261</v>
      </c>
      <c r="E19" s="31">
        <f t="shared" si="0"/>
        <v>10</v>
      </c>
      <c r="F19" s="31">
        <v>0</v>
      </c>
      <c r="G19" s="31">
        <v>0</v>
      </c>
      <c r="H19" s="31">
        <v>5</v>
      </c>
      <c r="I19" s="64">
        <v>2</v>
      </c>
      <c r="J19" s="31">
        <v>0</v>
      </c>
      <c r="K19" s="64">
        <v>0</v>
      </c>
      <c r="L19" s="31">
        <v>5</v>
      </c>
      <c r="M19" s="31">
        <v>0</v>
      </c>
      <c r="N19" s="34">
        <f t="shared" si="1"/>
        <v>2</v>
      </c>
      <c r="O19" s="36">
        <f t="shared" si="2"/>
        <v>0.2</v>
      </c>
    </row>
    <row r="20" spans="1:15" ht="63.75" x14ac:dyDescent="0.25">
      <c r="A20" s="2" t="s">
        <v>140</v>
      </c>
      <c r="B20" s="2" t="s">
        <v>168</v>
      </c>
      <c r="C20" s="2" t="s">
        <v>271</v>
      </c>
      <c r="D20" s="2" t="s">
        <v>1262</v>
      </c>
      <c r="E20" s="31">
        <f t="shared" si="0"/>
        <v>2</v>
      </c>
      <c r="F20" s="31">
        <v>1</v>
      </c>
      <c r="G20" s="31">
        <v>6</v>
      </c>
      <c r="H20" s="31">
        <v>0</v>
      </c>
      <c r="I20" s="64">
        <v>0</v>
      </c>
      <c r="J20" s="31">
        <v>1</v>
      </c>
      <c r="K20" s="64">
        <v>0</v>
      </c>
      <c r="L20" s="31">
        <v>0</v>
      </c>
      <c r="M20" s="31">
        <v>0</v>
      </c>
      <c r="N20" s="34">
        <f t="shared" si="1"/>
        <v>6</v>
      </c>
      <c r="O20" s="36">
        <f t="shared" si="2"/>
        <v>3</v>
      </c>
    </row>
    <row r="21" spans="1:15" ht="63.75" x14ac:dyDescent="0.25">
      <c r="A21" s="2" t="s">
        <v>140</v>
      </c>
      <c r="B21" s="2" t="s">
        <v>168</v>
      </c>
      <c r="C21" s="2" t="s">
        <v>299</v>
      </c>
      <c r="D21" s="2" t="s">
        <v>1263</v>
      </c>
      <c r="E21" s="31">
        <f t="shared" si="0"/>
        <v>8</v>
      </c>
      <c r="F21" s="31">
        <v>0</v>
      </c>
      <c r="G21" s="31">
        <v>0</v>
      </c>
      <c r="H21" s="31">
        <v>4</v>
      </c>
      <c r="I21" s="64">
        <v>8</v>
      </c>
      <c r="J21" s="31">
        <v>0</v>
      </c>
      <c r="K21" s="64">
        <v>0</v>
      </c>
      <c r="L21" s="31">
        <v>4</v>
      </c>
      <c r="M21" s="31">
        <v>0</v>
      </c>
      <c r="N21" s="34">
        <f t="shared" si="1"/>
        <v>8</v>
      </c>
      <c r="O21" s="36">
        <f t="shared" si="2"/>
        <v>1</v>
      </c>
    </row>
    <row r="22" spans="1:15" ht="51" x14ac:dyDescent="0.25">
      <c r="A22" s="2" t="s">
        <v>140</v>
      </c>
      <c r="B22" s="2" t="s">
        <v>139</v>
      </c>
      <c r="C22" s="2" t="s">
        <v>197</v>
      </c>
      <c r="D22" s="2" t="s">
        <v>1264</v>
      </c>
      <c r="E22" s="31">
        <f t="shared" si="0"/>
        <v>10</v>
      </c>
      <c r="F22" s="31">
        <v>0</v>
      </c>
      <c r="G22" s="31">
        <v>0</v>
      </c>
      <c r="H22" s="31">
        <v>5</v>
      </c>
      <c r="I22" s="64">
        <v>0</v>
      </c>
      <c r="J22" s="31">
        <v>0</v>
      </c>
      <c r="K22" s="64">
        <v>0</v>
      </c>
      <c r="L22" s="31">
        <v>5</v>
      </c>
      <c r="M22" s="31">
        <v>0</v>
      </c>
      <c r="N22" s="34">
        <f t="shared" si="1"/>
        <v>0</v>
      </c>
      <c r="O22" s="36">
        <f t="shared" si="2"/>
        <v>0</v>
      </c>
    </row>
    <row r="23" spans="1:15" ht="38.25" x14ac:dyDescent="0.25">
      <c r="A23" s="2" t="s">
        <v>140</v>
      </c>
      <c r="B23" s="2" t="s">
        <v>139</v>
      </c>
      <c r="C23" s="2" t="s">
        <v>267</v>
      </c>
      <c r="D23" s="2" t="s">
        <v>1265</v>
      </c>
      <c r="E23" s="31">
        <f t="shared" si="0"/>
        <v>1</v>
      </c>
      <c r="F23" s="31">
        <v>0</v>
      </c>
      <c r="G23" s="31">
        <v>0</v>
      </c>
      <c r="H23" s="31">
        <v>0</v>
      </c>
      <c r="I23" s="64">
        <v>0</v>
      </c>
      <c r="J23" s="31">
        <v>1</v>
      </c>
      <c r="K23" s="64">
        <v>6</v>
      </c>
      <c r="L23" s="31">
        <v>0</v>
      </c>
      <c r="M23" s="31">
        <v>0</v>
      </c>
      <c r="N23" s="34">
        <f t="shared" si="1"/>
        <v>6</v>
      </c>
      <c r="O23" s="36">
        <f t="shared" si="2"/>
        <v>6</v>
      </c>
    </row>
    <row r="24" spans="1:15" ht="76.5" x14ac:dyDescent="0.25">
      <c r="A24" s="2" t="s">
        <v>140</v>
      </c>
      <c r="B24" s="2" t="s">
        <v>139</v>
      </c>
      <c r="C24" s="2" t="s">
        <v>265</v>
      </c>
      <c r="D24" s="2" t="s">
        <v>1266</v>
      </c>
      <c r="E24" s="31">
        <f t="shared" si="0"/>
        <v>1</v>
      </c>
      <c r="F24" s="31">
        <v>0</v>
      </c>
      <c r="G24" s="31">
        <v>0</v>
      </c>
      <c r="H24" s="31">
        <v>0</v>
      </c>
      <c r="I24" s="64">
        <v>0</v>
      </c>
      <c r="J24" s="31">
        <v>0</v>
      </c>
      <c r="K24" s="64">
        <v>0</v>
      </c>
      <c r="L24" s="31">
        <v>1</v>
      </c>
      <c r="M24" s="31">
        <v>0</v>
      </c>
      <c r="N24" s="34">
        <f t="shared" si="1"/>
        <v>0</v>
      </c>
      <c r="O24" s="36">
        <f t="shared" si="2"/>
        <v>0</v>
      </c>
    </row>
    <row r="25" spans="1:15" ht="51" x14ac:dyDescent="0.25">
      <c r="A25" s="2" t="s">
        <v>171</v>
      </c>
      <c r="B25" s="2" t="s">
        <v>170</v>
      </c>
      <c r="C25" s="2" t="s">
        <v>298</v>
      </c>
      <c r="D25" s="2" t="s">
        <v>1267</v>
      </c>
      <c r="E25" s="31">
        <f t="shared" si="0"/>
        <v>1</v>
      </c>
      <c r="F25" s="31">
        <v>0</v>
      </c>
      <c r="G25" s="31">
        <v>0</v>
      </c>
      <c r="H25" s="31">
        <v>0</v>
      </c>
      <c r="I25" s="64">
        <v>0</v>
      </c>
      <c r="J25" s="31">
        <v>1</v>
      </c>
      <c r="K25" s="64">
        <v>0</v>
      </c>
      <c r="L25" s="31">
        <v>0</v>
      </c>
      <c r="M25" s="31">
        <v>0</v>
      </c>
      <c r="N25" s="34">
        <f t="shared" si="1"/>
        <v>0</v>
      </c>
      <c r="O25" s="36">
        <f t="shared" si="2"/>
        <v>0</v>
      </c>
    </row>
    <row r="26" spans="1:15" ht="51" x14ac:dyDescent="0.25">
      <c r="A26" s="2" t="s">
        <v>171</v>
      </c>
      <c r="B26" s="2" t="s">
        <v>170</v>
      </c>
      <c r="C26" s="2" t="s">
        <v>280</v>
      </c>
      <c r="D26" s="2" t="s">
        <v>1268</v>
      </c>
      <c r="E26" s="31">
        <f t="shared" si="0"/>
        <v>2</v>
      </c>
      <c r="F26" s="31">
        <v>0</v>
      </c>
      <c r="G26" s="31">
        <v>0</v>
      </c>
      <c r="H26" s="31">
        <v>1</v>
      </c>
      <c r="I26" s="64">
        <v>1</v>
      </c>
      <c r="J26" s="31">
        <v>0</v>
      </c>
      <c r="K26" s="64">
        <v>0</v>
      </c>
      <c r="L26" s="31">
        <v>1</v>
      </c>
      <c r="M26" s="31">
        <v>0</v>
      </c>
      <c r="N26" s="34">
        <f t="shared" si="1"/>
        <v>1</v>
      </c>
      <c r="O26" s="36">
        <f t="shared" si="2"/>
        <v>0.5</v>
      </c>
    </row>
    <row r="27" spans="1:15" ht="51" x14ac:dyDescent="0.25">
      <c r="A27" s="2" t="s">
        <v>134</v>
      </c>
      <c r="B27" s="2" t="s">
        <v>273</v>
      </c>
      <c r="C27" s="2" t="s">
        <v>272</v>
      </c>
      <c r="D27" s="2" t="s">
        <v>1269</v>
      </c>
      <c r="E27" s="31">
        <f t="shared" si="0"/>
        <v>15</v>
      </c>
      <c r="F27" s="31">
        <v>0</v>
      </c>
      <c r="G27" s="31">
        <v>0</v>
      </c>
      <c r="H27" s="31">
        <v>0</v>
      </c>
      <c r="I27" s="64">
        <v>0</v>
      </c>
      <c r="J27" s="31">
        <v>0</v>
      </c>
      <c r="K27" s="64">
        <v>0</v>
      </c>
      <c r="L27" s="31">
        <v>15</v>
      </c>
      <c r="M27" s="31">
        <v>0</v>
      </c>
      <c r="N27" s="34">
        <f t="shared" si="1"/>
        <v>0</v>
      </c>
      <c r="O27" s="36">
        <f t="shared" si="2"/>
        <v>0</v>
      </c>
    </row>
    <row r="28" spans="1:15" ht="38.25" x14ac:dyDescent="0.25">
      <c r="A28" s="2" t="s">
        <v>134</v>
      </c>
      <c r="B28" s="2" t="s">
        <v>273</v>
      </c>
      <c r="C28" s="2" t="s">
        <v>417</v>
      </c>
      <c r="D28" s="2" t="s">
        <v>1270</v>
      </c>
      <c r="E28" s="31">
        <f t="shared" si="0"/>
        <v>4</v>
      </c>
      <c r="F28" s="31">
        <v>2</v>
      </c>
      <c r="G28" s="31">
        <v>10</v>
      </c>
      <c r="H28" s="31">
        <v>0</v>
      </c>
      <c r="I28" s="64">
        <v>0</v>
      </c>
      <c r="J28" s="31">
        <v>2</v>
      </c>
      <c r="K28" s="64">
        <v>13</v>
      </c>
      <c r="L28" s="31">
        <v>0</v>
      </c>
      <c r="M28" s="31">
        <v>0</v>
      </c>
      <c r="N28" s="34">
        <f t="shared" si="1"/>
        <v>23</v>
      </c>
      <c r="O28" s="36">
        <f t="shared" si="2"/>
        <v>5.75</v>
      </c>
    </row>
    <row r="29" spans="1:15" ht="63.75" x14ac:dyDescent="0.25">
      <c r="A29" s="2" t="s">
        <v>134</v>
      </c>
      <c r="B29" s="2" t="s">
        <v>133</v>
      </c>
      <c r="C29" s="2" t="s">
        <v>212</v>
      </c>
      <c r="D29" s="2" t="s">
        <v>1271</v>
      </c>
      <c r="E29" s="31">
        <f t="shared" si="0"/>
        <v>4</v>
      </c>
      <c r="F29" s="31">
        <v>0</v>
      </c>
      <c r="G29" s="31">
        <v>0</v>
      </c>
      <c r="H29" s="31">
        <v>2</v>
      </c>
      <c r="I29" s="64">
        <v>2</v>
      </c>
      <c r="J29" s="31">
        <v>0</v>
      </c>
      <c r="K29" s="64">
        <v>0</v>
      </c>
      <c r="L29" s="31">
        <v>2</v>
      </c>
      <c r="M29" s="31">
        <v>0</v>
      </c>
      <c r="N29" s="34">
        <f t="shared" si="1"/>
        <v>2</v>
      </c>
      <c r="O29" s="36">
        <f t="shared" si="2"/>
        <v>0.5</v>
      </c>
    </row>
    <row r="30" spans="1:15" ht="51" x14ac:dyDescent="0.25">
      <c r="A30" s="2" t="s">
        <v>229</v>
      </c>
      <c r="B30" s="2" t="s">
        <v>228</v>
      </c>
      <c r="C30" s="2" t="s">
        <v>262</v>
      </c>
      <c r="D30" s="2" t="s">
        <v>1272</v>
      </c>
      <c r="E30" s="31">
        <f t="shared" si="0"/>
        <v>2</v>
      </c>
      <c r="F30" s="31">
        <v>0</v>
      </c>
      <c r="G30" s="31">
        <v>0</v>
      </c>
      <c r="H30" s="31">
        <v>0</v>
      </c>
      <c r="I30" s="64">
        <v>0</v>
      </c>
      <c r="J30" s="31">
        <v>2</v>
      </c>
      <c r="K30" s="64">
        <v>15</v>
      </c>
      <c r="L30" s="31">
        <v>0</v>
      </c>
      <c r="M30" s="31">
        <v>0</v>
      </c>
      <c r="N30" s="34">
        <f t="shared" si="1"/>
        <v>15</v>
      </c>
      <c r="O30" s="36">
        <f t="shared" si="2"/>
        <v>7.5</v>
      </c>
    </row>
    <row r="31" spans="1:15" ht="38.25" x14ac:dyDescent="0.25">
      <c r="A31" s="2" t="s">
        <v>229</v>
      </c>
      <c r="B31" s="2" t="s">
        <v>228</v>
      </c>
      <c r="C31" s="2" t="s">
        <v>227</v>
      </c>
      <c r="D31" s="2" t="s">
        <v>1273</v>
      </c>
      <c r="E31" s="31">
        <f t="shared" si="0"/>
        <v>8</v>
      </c>
      <c r="F31" s="31">
        <v>0</v>
      </c>
      <c r="G31" s="31">
        <v>0</v>
      </c>
      <c r="H31" s="31">
        <v>0</v>
      </c>
      <c r="I31" s="64">
        <v>0</v>
      </c>
      <c r="J31" s="31">
        <v>0</v>
      </c>
      <c r="K31" s="64">
        <v>0</v>
      </c>
      <c r="L31" s="31">
        <v>8</v>
      </c>
      <c r="M31" s="31">
        <v>0</v>
      </c>
      <c r="N31" s="34">
        <f t="shared" si="1"/>
        <v>0</v>
      </c>
      <c r="O31" s="36">
        <f t="shared" si="2"/>
        <v>0</v>
      </c>
    </row>
    <row r="32" spans="1:15" ht="51" x14ac:dyDescent="0.25">
      <c r="A32" s="2" t="s">
        <v>143</v>
      </c>
      <c r="B32" s="2" t="s">
        <v>192</v>
      </c>
      <c r="C32" s="2" t="s">
        <v>205</v>
      </c>
      <c r="D32" s="2" t="s">
        <v>1274</v>
      </c>
      <c r="E32" s="31">
        <f t="shared" si="0"/>
        <v>1</v>
      </c>
      <c r="F32" s="31">
        <v>0</v>
      </c>
      <c r="G32" s="31">
        <v>0</v>
      </c>
      <c r="H32" s="31">
        <v>0</v>
      </c>
      <c r="I32" s="64">
        <v>0</v>
      </c>
      <c r="J32" s="31">
        <v>1</v>
      </c>
      <c r="K32" s="64">
        <v>0</v>
      </c>
      <c r="L32" s="31">
        <v>0</v>
      </c>
      <c r="M32" s="31">
        <v>0</v>
      </c>
      <c r="N32" s="34">
        <f t="shared" si="1"/>
        <v>0</v>
      </c>
      <c r="O32" s="36">
        <f t="shared" si="2"/>
        <v>0</v>
      </c>
    </row>
    <row r="33" spans="1:16" ht="25.5" x14ac:dyDescent="0.25">
      <c r="A33" s="2" t="s">
        <v>143</v>
      </c>
      <c r="B33" s="2" t="s">
        <v>142</v>
      </c>
      <c r="C33" s="2" t="s">
        <v>223</v>
      </c>
      <c r="D33" s="2" t="s">
        <v>1275</v>
      </c>
      <c r="E33" s="31">
        <f t="shared" si="0"/>
        <v>2</v>
      </c>
      <c r="F33" s="31">
        <v>1</v>
      </c>
      <c r="G33" s="31">
        <v>1</v>
      </c>
      <c r="H33" s="31">
        <v>0</v>
      </c>
      <c r="I33" s="64">
        <v>0</v>
      </c>
      <c r="J33" s="31">
        <v>1</v>
      </c>
      <c r="K33" s="64">
        <v>1</v>
      </c>
      <c r="L33" s="31">
        <v>0</v>
      </c>
      <c r="M33" s="31">
        <v>0</v>
      </c>
      <c r="N33" s="34">
        <f t="shared" si="1"/>
        <v>2</v>
      </c>
      <c r="O33" s="36">
        <f t="shared" si="2"/>
        <v>1</v>
      </c>
    </row>
    <row r="34" spans="1:16" ht="63.75" x14ac:dyDescent="0.25">
      <c r="A34" s="2" t="s">
        <v>166</v>
      </c>
      <c r="B34" s="2" t="s">
        <v>195</v>
      </c>
      <c r="C34" s="2" t="s">
        <v>194</v>
      </c>
      <c r="D34" s="2" t="s">
        <v>1276</v>
      </c>
      <c r="E34" s="31">
        <f t="shared" si="0"/>
        <v>2</v>
      </c>
      <c r="F34" s="31">
        <v>1</v>
      </c>
      <c r="G34" s="31">
        <v>1</v>
      </c>
      <c r="H34" s="31">
        <v>0</v>
      </c>
      <c r="I34" s="64">
        <v>0</v>
      </c>
      <c r="J34" s="31">
        <v>1</v>
      </c>
      <c r="K34" s="64">
        <v>3</v>
      </c>
      <c r="L34" s="31">
        <v>0</v>
      </c>
      <c r="M34" s="31">
        <v>0</v>
      </c>
      <c r="N34" s="34">
        <f t="shared" si="1"/>
        <v>4</v>
      </c>
      <c r="O34" s="36">
        <f t="shared" si="2"/>
        <v>2</v>
      </c>
    </row>
    <row r="35" spans="1:16" ht="51" x14ac:dyDescent="0.25">
      <c r="A35" s="2" t="s">
        <v>166</v>
      </c>
      <c r="B35" s="2" t="s">
        <v>177</v>
      </c>
      <c r="C35" s="2" t="s">
        <v>180</v>
      </c>
      <c r="D35" s="2" t="s">
        <v>1277</v>
      </c>
      <c r="E35" s="31">
        <f t="shared" si="0"/>
        <v>2</v>
      </c>
      <c r="F35" s="31">
        <v>0</v>
      </c>
      <c r="G35" s="31">
        <v>0</v>
      </c>
      <c r="H35" s="31">
        <v>0</v>
      </c>
      <c r="I35" s="64">
        <v>0</v>
      </c>
      <c r="J35" s="31">
        <v>2</v>
      </c>
      <c r="K35" s="64">
        <v>1</v>
      </c>
      <c r="L35" s="31">
        <v>0</v>
      </c>
      <c r="M35" s="31">
        <v>0</v>
      </c>
      <c r="N35" s="34">
        <f t="shared" si="1"/>
        <v>1</v>
      </c>
      <c r="O35" s="36">
        <f t="shared" si="2"/>
        <v>0.5</v>
      </c>
    </row>
    <row r="39" spans="1:16" ht="15.75" x14ac:dyDescent="0.25">
      <c r="A39" s="4"/>
      <c r="B39" s="99" t="s">
        <v>0</v>
      </c>
      <c r="C39" s="99"/>
      <c r="D39" s="99"/>
      <c r="E39" s="99"/>
      <c r="F39" s="99"/>
      <c r="G39" s="99"/>
      <c r="H39" s="99"/>
      <c r="I39" s="99"/>
      <c r="J39" s="99"/>
      <c r="K39" s="99"/>
      <c r="L39" s="99"/>
      <c r="M39" s="99"/>
      <c r="N39" s="99"/>
      <c r="O39" s="99"/>
    </row>
    <row r="40" spans="1:16" x14ac:dyDescent="0.25">
      <c r="A40" s="4"/>
      <c r="B40" s="100" t="s">
        <v>475</v>
      </c>
      <c r="C40" s="100"/>
      <c r="D40" s="100"/>
      <c r="E40" s="100"/>
      <c r="F40" s="100"/>
      <c r="G40" s="100"/>
      <c r="H40" s="100"/>
      <c r="I40" s="100"/>
      <c r="J40" s="100"/>
      <c r="K40" s="100"/>
      <c r="L40" s="100"/>
      <c r="M40" s="100"/>
      <c r="N40" s="100"/>
      <c r="O40" s="100"/>
    </row>
    <row r="41" spans="1:16" x14ac:dyDescent="0.25">
      <c r="A41" s="4"/>
      <c r="B41" s="42"/>
      <c r="C41" s="42"/>
      <c r="D41" s="42"/>
      <c r="E41" s="42"/>
      <c r="F41" s="42"/>
      <c r="G41" s="42"/>
      <c r="H41" s="42"/>
      <c r="I41" s="61"/>
      <c r="J41" s="42"/>
      <c r="K41" s="75"/>
      <c r="L41" s="42"/>
      <c r="M41" s="42"/>
      <c r="N41" s="42"/>
      <c r="O41" s="42"/>
    </row>
    <row r="42" spans="1:16" ht="15.75" x14ac:dyDescent="0.25">
      <c r="A42" s="4"/>
      <c r="B42" s="12"/>
      <c r="C42" s="12"/>
      <c r="D42" s="12"/>
      <c r="E42" s="12"/>
      <c r="F42" s="12"/>
      <c r="G42" s="12"/>
      <c r="H42" s="12"/>
      <c r="I42" s="62"/>
      <c r="J42" s="12"/>
      <c r="K42" s="62"/>
      <c r="L42" s="12"/>
      <c r="M42" s="12"/>
      <c r="N42" s="12"/>
      <c r="O42" s="12"/>
    </row>
    <row r="43" spans="1:16" ht="15.75" x14ac:dyDescent="0.25">
      <c r="A43" s="6" t="s">
        <v>1</v>
      </c>
      <c r="B43" s="32">
        <v>402</v>
      </c>
      <c r="C43" s="101" t="s">
        <v>110</v>
      </c>
      <c r="D43" s="101"/>
      <c r="E43" s="101"/>
      <c r="F43" s="101"/>
      <c r="G43" s="101"/>
      <c r="H43" s="101"/>
      <c r="I43" s="101"/>
      <c r="J43" s="101"/>
      <c r="K43" s="101"/>
      <c r="L43" s="101"/>
      <c r="M43" s="101"/>
      <c r="N43" s="101"/>
      <c r="O43" s="41"/>
    </row>
    <row r="44" spans="1:16" x14ac:dyDescent="0.25">
      <c r="A44" s="6" t="s">
        <v>13</v>
      </c>
      <c r="B44" s="11" t="s">
        <v>2</v>
      </c>
      <c r="C44" s="101" t="s">
        <v>19</v>
      </c>
      <c r="D44" s="101"/>
      <c r="E44" s="101"/>
      <c r="F44" s="101"/>
      <c r="G44" s="101"/>
      <c r="H44" s="101"/>
      <c r="I44" s="101"/>
      <c r="J44" s="101"/>
      <c r="K44" s="101"/>
      <c r="L44" s="101"/>
      <c r="M44" s="101"/>
      <c r="N44" s="101"/>
      <c r="O44" s="8"/>
      <c r="P44" s="4"/>
    </row>
    <row r="45" spans="1:16" x14ac:dyDescent="0.25">
      <c r="B45" s="9"/>
      <c r="C45" s="9"/>
      <c r="D45" s="9"/>
      <c r="E45" s="9"/>
      <c r="F45" s="9"/>
      <c r="G45" s="9"/>
      <c r="H45" s="9"/>
      <c r="I45" s="63"/>
      <c r="J45" s="9"/>
      <c r="K45" s="63"/>
      <c r="L45" s="9"/>
      <c r="M45" s="9"/>
      <c r="N45" s="9"/>
    </row>
    <row r="46" spans="1:16" x14ac:dyDescent="0.25">
      <c r="A46" s="102" t="s">
        <v>21</v>
      </c>
      <c r="B46" s="102" t="s">
        <v>22</v>
      </c>
      <c r="C46" s="102" t="s">
        <v>23</v>
      </c>
      <c r="D46" s="102" t="s">
        <v>24</v>
      </c>
      <c r="E46" s="102" t="s">
        <v>5</v>
      </c>
      <c r="F46" s="103" t="s">
        <v>25</v>
      </c>
      <c r="G46" s="103"/>
      <c r="H46" s="103"/>
      <c r="I46" s="103"/>
      <c r="J46" s="103"/>
      <c r="K46" s="103"/>
      <c r="L46" s="103"/>
      <c r="M46" s="103"/>
      <c r="N46" s="104" t="s">
        <v>16</v>
      </c>
      <c r="O46" s="102" t="s">
        <v>17</v>
      </c>
    </row>
    <row r="47" spans="1:16" x14ac:dyDescent="0.25">
      <c r="A47" s="102"/>
      <c r="B47" s="102"/>
      <c r="C47" s="102"/>
      <c r="D47" s="102"/>
      <c r="E47" s="102"/>
      <c r="F47" s="103" t="s">
        <v>6</v>
      </c>
      <c r="G47" s="103"/>
      <c r="H47" s="103" t="s">
        <v>7</v>
      </c>
      <c r="I47" s="103"/>
      <c r="J47" s="103" t="s">
        <v>8</v>
      </c>
      <c r="K47" s="103"/>
      <c r="L47" s="103" t="s">
        <v>9</v>
      </c>
      <c r="M47" s="103"/>
      <c r="N47" s="104"/>
      <c r="O47" s="102"/>
    </row>
    <row r="48" spans="1:16" x14ac:dyDescent="0.25">
      <c r="A48" s="102"/>
      <c r="B48" s="102"/>
      <c r="C48" s="102"/>
      <c r="D48" s="102"/>
      <c r="E48" s="102"/>
      <c r="F48" s="43" t="s">
        <v>10</v>
      </c>
      <c r="G48" s="43" t="s">
        <v>11</v>
      </c>
      <c r="H48" s="43" t="s">
        <v>10</v>
      </c>
      <c r="I48" s="60" t="s">
        <v>11</v>
      </c>
      <c r="J48" s="43" t="s">
        <v>10</v>
      </c>
      <c r="K48" s="74" t="s">
        <v>12</v>
      </c>
      <c r="L48" s="43" t="s">
        <v>10</v>
      </c>
      <c r="M48" s="43" t="s">
        <v>12</v>
      </c>
      <c r="N48" s="104"/>
      <c r="O48" s="102"/>
    </row>
    <row r="49" spans="1:16" ht="51" x14ac:dyDescent="0.25">
      <c r="A49" s="2" t="s">
        <v>149</v>
      </c>
      <c r="B49" s="2" t="s">
        <v>154</v>
      </c>
      <c r="C49" s="2" t="s">
        <v>213</v>
      </c>
      <c r="D49" s="2" t="s">
        <v>1278</v>
      </c>
      <c r="E49" s="34">
        <f t="shared" ref="E49" si="3">+F49+H49+J49+L49</f>
        <v>5</v>
      </c>
      <c r="F49" s="31">
        <v>0</v>
      </c>
      <c r="G49" s="31">
        <v>0</v>
      </c>
      <c r="H49" s="31">
        <v>2</v>
      </c>
      <c r="I49" s="64">
        <v>2</v>
      </c>
      <c r="J49" s="31">
        <v>2</v>
      </c>
      <c r="K49" s="64">
        <v>2</v>
      </c>
      <c r="L49" s="31">
        <v>1</v>
      </c>
      <c r="M49" s="31">
        <v>0</v>
      </c>
      <c r="N49" s="34">
        <f t="shared" ref="N49" si="4">+G49+I49+K49+M49</f>
        <v>4</v>
      </c>
      <c r="O49" s="36">
        <f>IFERROR(N49/E49,0%)</f>
        <v>0.8</v>
      </c>
    </row>
    <row r="50" spans="1:16" ht="76.5" x14ac:dyDescent="0.25">
      <c r="A50" s="2" t="s">
        <v>149</v>
      </c>
      <c r="B50" s="2" t="s">
        <v>154</v>
      </c>
      <c r="C50" s="2" t="s">
        <v>251</v>
      </c>
      <c r="D50" s="2" t="s">
        <v>1279</v>
      </c>
      <c r="E50" s="34">
        <f t="shared" ref="E50:E54" si="5">+F50+H50+J50+L50</f>
        <v>1</v>
      </c>
      <c r="F50" s="31">
        <v>0</v>
      </c>
      <c r="G50" s="31">
        <v>0</v>
      </c>
      <c r="H50" s="31">
        <v>0</v>
      </c>
      <c r="I50" s="64">
        <v>0</v>
      </c>
      <c r="J50" s="31">
        <v>0</v>
      </c>
      <c r="K50" s="64">
        <v>0</v>
      </c>
      <c r="L50" s="31">
        <v>1</v>
      </c>
      <c r="M50" s="31">
        <v>0</v>
      </c>
      <c r="N50" s="34">
        <f t="shared" ref="N50:N54" si="6">+G50+I50+K50+M50</f>
        <v>0</v>
      </c>
      <c r="O50" s="36">
        <f t="shared" ref="O50:O54" si="7">IFERROR(N50/E50,0%)</f>
        <v>0</v>
      </c>
    </row>
    <row r="51" spans="1:16" ht="63.75" x14ac:dyDescent="0.25">
      <c r="A51" s="2" t="s">
        <v>149</v>
      </c>
      <c r="B51" s="2" t="s">
        <v>154</v>
      </c>
      <c r="C51" s="2" t="s">
        <v>250</v>
      </c>
      <c r="D51" s="2" t="s">
        <v>1280</v>
      </c>
      <c r="E51" s="34">
        <f t="shared" si="5"/>
        <v>2</v>
      </c>
      <c r="F51" s="31">
        <v>1</v>
      </c>
      <c r="G51" s="31">
        <v>2</v>
      </c>
      <c r="H51" s="31">
        <v>0</v>
      </c>
      <c r="I51" s="64">
        <v>0</v>
      </c>
      <c r="J51" s="31">
        <v>1</v>
      </c>
      <c r="K51" s="64">
        <v>2</v>
      </c>
      <c r="L51" s="31">
        <v>0</v>
      </c>
      <c r="M51" s="31">
        <v>0</v>
      </c>
      <c r="N51" s="34">
        <f t="shared" si="6"/>
        <v>4</v>
      </c>
      <c r="O51" s="36">
        <f t="shared" si="7"/>
        <v>2</v>
      </c>
    </row>
    <row r="52" spans="1:16" ht="51" x14ac:dyDescent="0.25">
      <c r="A52" s="2" t="s">
        <v>149</v>
      </c>
      <c r="B52" s="2" t="s">
        <v>189</v>
      </c>
      <c r="C52" s="2" t="s">
        <v>244</v>
      </c>
      <c r="D52" s="2" t="s">
        <v>1281</v>
      </c>
      <c r="E52" s="34">
        <f t="shared" si="5"/>
        <v>2</v>
      </c>
      <c r="F52" s="31">
        <v>0</v>
      </c>
      <c r="G52" s="31">
        <v>0</v>
      </c>
      <c r="H52" s="31">
        <v>1</v>
      </c>
      <c r="I52" s="64">
        <v>1</v>
      </c>
      <c r="J52" s="31">
        <v>0</v>
      </c>
      <c r="K52" s="64">
        <v>0</v>
      </c>
      <c r="L52" s="31">
        <v>1</v>
      </c>
      <c r="M52" s="31">
        <v>0</v>
      </c>
      <c r="N52" s="34">
        <f t="shared" si="6"/>
        <v>1</v>
      </c>
      <c r="O52" s="36">
        <f t="shared" si="7"/>
        <v>0.5</v>
      </c>
    </row>
    <row r="53" spans="1:16" ht="51" x14ac:dyDescent="0.25">
      <c r="A53" s="2" t="s">
        <v>149</v>
      </c>
      <c r="B53" s="2" t="s">
        <v>189</v>
      </c>
      <c r="C53" s="2" t="s">
        <v>242</v>
      </c>
      <c r="D53" s="2" t="s">
        <v>1282</v>
      </c>
      <c r="E53" s="34">
        <f t="shared" si="5"/>
        <v>8</v>
      </c>
      <c r="F53" s="31">
        <v>0</v>
      </c>
      <c r="G53" s="31">
        <v>0</v>
      </c>
      <c r="H53" s="31">
        <v>0</v>
      </c>
      <c r="I53" s="64">
        <v>0</v>
      </c>
      <c r="J53" s="31">
        <v>0</v>
      </c>
      <c r="K53" s="64">
        <v>0</v>
      </c>
      <c r="L53" s="31">
        <v>8</v>
      </c>
      <c r="M53" s="31">
        <v>0</v>
      </c>
      <c r="N53" s="34">
        <f t="shared" si="6"/>
        <v>0</v>
      </c>
      <c r="O53" s="36">
        <f t="shared" si="7"/>
        <v>0</v>
      </c>
    </row>
    <row r="54" spans="1:16" x14ac:dyDescent="0.25">
      <c r="A54" s="2"/>
      <c r="B54" s="2"/>
      <c r="C54" s="2"/>
      <c r="D54" s="2"/>
      <c r="E54" s="34">
        <f t="shared" si="5"/>
        <v>0</v>
      </c>
      <c r="F54" s="31"/>
      <c r="G54" s="31"/>
      <c r="H54" s="31"/>
      <c r="I54" s="64"/>
      <c r="J54" s="31"/>
      <c r="K54" s="64"/>
      <c r="L54" s="31"/>
      <c r="M54" s="31"/>
      <c r="N54" s="34">
        <f t="shared" si="6"/>
        <v>0</v>
      </c>
      <c r="O54" s="36">
        <f t="shared" si="7"/>
        <v>0</v>
      </c>
    </row>
    <row r="55" spans="1:16" x14ac:dyDescent="0.25">
      <c r="A55" s="13"/>
      <c r="B55" s="13"/>
      <c r="C55" s="13"/>
      <c r="D55" s="13"/>
      <c r="E55" s="50"/>
      <c r="F55" s="51"/>
      <c r="G55" s="51"/>
      <c r="H55" s="51"/>
      <c r="I55" s="67"/>
      <c r="J55" s="51"/>
      <c r="K55" s="67"/>
      <c r="L55" s="51"/>
      <c r="M55" s="51"/>
      <c r="N55" s="50"/>
      <c r="O55" s="52"/>
    </row>
    <row r="57" spans="1:16" ht="15.75" x14ac:dyDescent="0.25">
      <c r="A57" s="4"/>
      <c r="B57" s="99" t="s">
        <v>0</v>
      </c>
      <c r="C57" s="99"/>
      <c r="D57" s="99"/>
      <c r="E57" s="99"/>
      <c r="F57" s="99"/>
      <c r="G57" s="99"/>
      <c r="H57" s="99"/>
      <c r="I57" s="99"/>
      <c r="J57" s="99"/>
      <c r="K57" s="99"/>
      <c r="L57" s="99"/>
      <c r="M57" s="99"/>
      <c r="N57" s="99"/>
      <c r="O57" s="99"/>
    </row>
    <row r="58" spans="1:16" x14ac:dyDescent="0.25">
      <c r="A58" s="4"/>
      <c r="B58" s="100" t="s">
        <v>475</v>
      </c>
      <c r="C58" s="100"/>
      <c r="D58" s="100"/>
      <c r="E58" s="100"/>
      <c r="F58" s="100"/>
      <c r="G58" s="100"/>
      <c r="H58" s="100"/>
      <c r="I58" s="100"/>
      <c r="J58" s="100"/>
      <c r="K58" s="100"/>
      <c r="L58" s="100"/>
      <c r="M58" s="100"/>
      <c r="N58" s="100"/>
      <c r="O58" s="100"/>
    </row>
    <row r="59" spans="1:16" x14ac:dyDescent="0.25">
      <c r="A59" s="4"/>
      <c r="B59" s="42"/>
      <c r="C59" s="42"/>
      <c r="D59" s="42"/>
      <c r="E59" s="42"/>
      <c r="F59" s="42"/>
      <c r="G59" s="42"/>
      <c r="H59" s="42"/>
      <c r="I59" s="61"/>
      <c r="J59" s="42"/>
      <c r="K59" s="75"/>
      <c r="L59" s="42"/>
      <c r="M59" s="42"/>
      <c r="N59" s="42"/>
      <c r="O59" s="42"/>
    </row>
    <row r="60" spans="1:16" ht="15.75" x14ac:dyDescent="0.25">
      <c r="A60" s="4"/>
      <c r="B60" s="12"/>
      <c r="C60" s="12"/>
      <c r="D60" s="12"/>
      <c r="E60" s="12"/>
      <c r="F60" s="12"/>
      <c r="G60" s="12"/>
      <c r="H60" s="12"/>
      <c r="I60" s="62"/>
      <c r="J60" s="12"/>
      <c r="K60" s="62"/>
      <c r="L60" s="12"/>
      <c r="M60" s="12"/>
      <c r="N60" s="12"/>
      <c r="O60" s="12"/>
    </row>
    <row r="61" spans="1:16" ht="15.75" x14ac:dyDescent="0.25">
      <c r="A61" s="6" t="s">
        <v>1</v>
      </c>
      <c r="B61" s="32">
        <v>402</v>
      </c>
      <c r="C61" s="101" t="s">
        <v>110</v>
      </c>
      <c r="D61" s="101"/>
      <c r="E61" s="101"/>
      <c r="F61" s="101"/>
      <c r="G61" s="101"/>
      <c r="H61" s="101"/>
      <c r="I61" s="101"/>
      <c r="J61" s="101"/>
      <c r="K61" s="101"/>
      <c r="L61" s="101"/>
      <c r="M61" s="101"/>
      <c r="N61" s="101"/>
      <c r="O61" s="41"/>
    </row>
    <row r="62" spans="1:16" x14ac:dyDescent="0.25">
      <c r="A62" s="6" t="s">
        <v>13</v>
      </c>
      <c r="B62" s="11" t="s">
        <v>3</v>
      </c>
      <c r="C62" s="101" t="s">
        <v>26</v>
      </c>
      <c r="D62" s="101"/>
      <c r="E62" s="101"/>
      <c r="F62" s="101"/>
      <c r="G62" s="101"/>
      <c r="H62" s="101"/>
      <c r="I62" s="101"/>
      <c r="J62" s="101"/>
      <c r="K62" s="101"/>
      <c r="L62" s="101"/>
      <c r="M62" s="101"/>
      <c r="N62" s="101"/>
      <c r="O62" s="8"/>
      <c r="P62" s="4"/>
    </row>
    <row r="63" spans="1:16" x14ac:dyDescent="0.25">
      <c r="B63" s="9"/>
      <c r="C63" s="9"/>
      <c r="D63" s="9"/>
      <c r="E63" s="9"/>
      <c r="F63" s="9"/>
      <c r="G63" s="9"/>
      <c r="H63" s="9"/>
      <c r="I63" s="63"/>
      <c r="J63" s="9"/>
      <c r="K63" s="63"/>
      <c r="L63" s="9"/>
      <c r="M63" s="9"/>
      <c r="N63" s="9"/>
    </row>
    <row r="64" spans="1:16" x14ac:dyDescent="0.25">
      <c r="A64" s="102" t="s">
        <v>21</v>
      </c>
      <c r="B64" s="102" t="s">
        <v>22</v>
      </c>
      <c r="C64" s="102" t="s">
        <v>23</v>
      </c>
      <c r="D64" s="102" t="s">
        <v>24</v>
      </c>
      <c r="E64" s="102" t="s">
        <v>5</v>
      </c>
      <c r="F64" s="103" t="s">
        <v>25</v>
      </c>
      <c r="G64" s="103"/>
      <c r="H64" s="103"/>
      <c r="I64" s="103"/>
      <c r="J64" s="103"/>
      <c r="K64" s="103"/>
      <c r="L64" s="103"/>
      <c r="M64" s="103"/>
      <c r="N64" s="104" t="s">
        <v>16</v>
      </c>
      <c r="O64" s="102" t="s">
        <v>17</v>
      </c>
    </row>
    <row r="65" spans="1:15" x14ac:dyDescent="0.25">
      <c r="A65" s="102"/>
      <c r="B65" s="102"/>
      <c r="C65" s="102"/>
      <c r="D65" s="102"/>
      <c r="E65" s="102"/>
      <c r="F65" s="103" t="s">
        <v>6</v>
      </c>
      <c r="G65" s="103"/>
      <c r="H65" s="103" t="s">
        <v>7</v>
      </c>
      <c r="I65" s="103"/>
      <c r="J65" s="103" t="s">
        <v>8</v>
      </c>
      <c r="K65" s="103"/>
      <c r="L65" s="103" t="s">
        <v>9</v>
      </c>
      <c r="M65" s="103"/>
      <c r="N65" s="104"/>
      <c r="O65" s="102"/>
    </row>
    <row r="66" spans="1:15" x14ac:dyDescent="0.25">
      <c r="A66" s="102"/>
      <c r="B66" s="102"/>
      <c r="C66" s="102"/>
      <c r="D66" s="102"/>
      <c r="E66" s="102"/>
      <c r="F66" s="43" t="s">
        <v>10</v>
      </c>
      <c r="G66" s="43" t="s">
        <v>11</v>
      </c>
      <c r="H66" s="43" t="s">
        <v>10</v>
      </c>
      <c r="I66" s="60" t="s">
        <v>11</v>
      </c>
      <c r="J66" s="43" t="s">
        <v>10</v>
      </c>
      <c r="K66" s="74" t="s">
        <v>12</v>
      </c>
      <c r="L66" s="43" t="s">
        <v>10</v>
      </c>
      <c r="M66" s="43" t="s">
        <v>12</v>
      </c>
      <c r="N66" s="104"/>
      <c r="O66" s="102"/>
    </row>
    <row r="67" spans="1:15" ht="54.75" customHeight="1" x14ac:dyDescent="0.25">
      <c r="A67" s="2" t="s">
        <v>160</v>
      </c>
      <c r="B67" s="2" t="s">
        <v>159</v>
      </c>
      <c r="C67" s="2" t="s">
        <v>183</v>
      </c>
      <c r="D67" s="2" t="s">
        <v>1283</v>
      </c>
      <c r="E67" s="34">
        <f t="shared" ref="E67" si="8">+F67+H67+J67+L67</f>
        <v>4</v>
      </c>
      <c r="F67" s="31">
        <v>0</v>
      </c>
      <c r="G67" s="31">
        <v>0</v>
      </c>
      <c r="H67" s="31">
        <v>2</v>
      </c>
      <c r="I67" s="64">
        <v>2</v>
      </c>
      <c r="J67" s="31">
        <v>0</v>
      </c>
      <c r="K67" s="64">
        <v>0</v>
      </c>
      <c r="L67" s="31">
        <v>2</v>
      </c>
      <c r="M67" s="31">
        <v>0</v>
      </c>
      <c r="N67" s="34">
        <f t="shared" ref="N67" si="9">+G67+I67+K67+M67</f>
        <v>2</v>
      </c>
      <c r="O67" s="36">
        <f t="shared" ref="O67" si="10">IFERROR(N67/E67,0%)</f>
        <v>0.5</v>
      </c>
    </row>
    <row r="68" spans="1:15" ht="54.75" customHeight="1" x14ac:dyDescent="0.25">
      <c r="A68" s="2" t="s">
        <v>160</v>
      </c>
      <c r="B68" s="2" t="s">
        <v>159</v>
      </c>
      <c r="C68" s="2" t="s">
        <v>292</v>
      </c>
      <c r="D68" s="2" t="s">
        <v>1284</v>
      </c>
      <c r="E68" s="34">
        <f t="shared" ref="E68:E70" si="11">+F68+H68+J68+L68</f>
        <v>6</v>
      </c>
      <c r="F68" s="31">
        <v>0</v>
      </c>
      <c r="G68" s="31">
        <v>0</v>
      </c>
      <c r="H68" s="31">
        <v>3</v>
      </c>
      <c r="I68" s="64">
        <v>3</v>
      </c>
      <c r="J68" s="31">
        <v>0</v>
      </c>
      <c r="K68" s="64">
        <v>0</v>
      </c>
      <c r="L68" s="31">
        <v>3</v>
      </c>
      <c r="M68" s="31">
        <v>0</v>
      </c>
      <c r="N68" s="34">
        <f t="shared" ref="N68:N70" si="12">+G68+I68+K68+M68</f>
        <v>3</v>
      </c>
      <c r="O68" s="36">
        <f t="shared" ref="O68:O70" si="13">IFERROR(N68/E68,0%)</f>
        <v>0.5</v>
      </c>
    </row>
    <row r="69" spans="1:15" ht="54.75" customHeight="1" x14ac:dyDescent="0.25">
      <c r="A69" s="2" t="s">
        <v>160</v>
      </c>
      <c r="B69" s="2" t="s">
        <v>174</v>
      </c>
      <c r="C69" s="2" t="s">
        <v>255</v>
      </c>
      <c r="D69" s="2" t="s">
        <v>1285</v>
      </c>
      <c r="E69" s="34">
        <f t="shared" si="11"/>
        <v>6</v>
      </c>
      <c r="F69" s="31">
        <v>3</v>
      </c>
      <c r="G69" s="31">
        <v>0</v>
      </c>
      <c r="H69" s="31">
        <v>0</v>
      </c>
      <c r="I69" s="64">
        <v>0</v>
      </c>
      <c r="J69" s="31">
        <v>3</v>
      </c>
      <c r="K69" s="64">
        <v>17</v>
      </c>
      <c r="L69" s="31">
        <v>0</v>
      </c>
      <c r="M69" s="31">
        <v>0</v>
      </c>
      <c r="N69" s="34">
        <f t="shared" si="12"/>
        <v>17</v>
      </c>
      <c r="O69" s="36">
        <f t="shared" si="13"/>
        <v>2.8333333333333335</v>
      </c>
    </row>
    <row r="70" spans="1:15" ht="54.75" customHeight="1" x14ac:dyDescent="0.25">
      <c r="A70" s="2" t="s">
        <v>160</v>
      </c>
      <c r="B70" s="2" t="s">
        <v>174</v>
      </c>
      <c r="C70" s="2" t="s">
        <v>175</v>
      </c>
      <c r="D70" s="2" t="s">
        <v>1286</v>
      </c>
      <c r="E70" s="34">
        <f t="shared" si="11"/>
        <v>2</v>
      </c>
      <c r="F70" s="31">
        <v>0</v>
      </c>
      <c r="G70" s="31">
        <v>0</v>
      </c>
      <c r="H70" s="31">
        <v>1</v>
      </c>
      <c r="I70" s="64">
        <v>0</v>
      </c>
      <c r="J70" s="31">
        <v>0</v>
      </c>
      <c r="K70" s="64">
        <v>0</v>
      </c>
      <c r="L70" s="31">
        <v>1</v>
      </c>
      <c r="M70" s="31">
        <v>0</v>
      </c>
      <c r="N70" s="34">
        <f t="shared" si="12"/>
        <v>0</v>
      </c>
      <c r="O70" s="36">
        <f t="shared" si="13"/>
        <v>0</v>
      </c>
    </row>
    <row r="71" spans="1:15" ht="54.75" customHeight="1" x14ac:dyDescent="0.25">
      <c r="A71" s="2" t="s">
        <v>160</v>
      </c>
      <c r="B71" s="2" t="s">
        <v>174</v>
      </c>
      <c r="C71" s="2" t="s">
        <v>175</v>
      </c>
      <c r="D71" s="2" t="s">
        <v>1287</v>
      </c>
      <c r="E71" s="34">
        <f t="shared" ref="E71" si="14">+F71+H71+J71+L71</f>
        <v>2</v>
      </c>
      <c r="F71" s="31">
        <v>0</v>
      </c>
      <c r="G71" s="31">
        <v>0</v>
      </c>
      <c r="H71" s="31">
        <v>1</v>
      </c>
      <c r="I71" s="64">
        <v>1</v>
      </c>
      <c r="J71" s="31">
        <v>0</v>
      </c>
      <c r="K71" s="64">
        <v>0</v>
      </c>
      <c r="L71" s="31">
        <v>1</v>
      </c>
      <c r="M71" s="31">
        <v>0</v>
      </c>
      <c r="N71" s="34">
        <f t="shared" ref="N71" si="15">+G71+I71+K71+M71</f>
        <v>1</v>
      </c>
      <c r="O71" s="36">
        <f t="shared" ref="O71" si="16">IFERROR(N71/E71,0%)</f>
        <v>0.5</v>
      </c>
    </row>
    <row r="72" spans="1:15" ht="54.75" customHeight="1" x14ac:dyDescent="0.25">
      <c r="A72" s="2" t="s">
        <v>160</v>
      </c>
      <c r="B72" s="2" t="s">
        <v>215</v>
      </c>
      <c r="C72" s="2" t="s">
        <v>254</v>
      </c>
      <c r="D72" s="2" t="s">
        <v>295</v>
      </c>
      <c r="E72" s="34">
        <f t="shared" ref="E72" si="17">+F72+H72+J72+L72</f>
        <v>10</v>
      </c>
      <c r="F72" s="31">
        <v>0</v>
      </c>
      <c r="G72" s="31">
        <v>0</v>
      </c>
      <c r="H72" s="31">
        <v>5</v>
      </c>
      <c r="I72" s="64">
        <v>5</v>
      </c>
      <c r="J72" s="31">
        <v>0</v>
      </c>
      <c r="K72" s="64">
        <v>0</v>
      </c>
      <c r="L72" s="31">
        <v>5</v>
      </c>
      <c r="M72" s="31">
        <v>0</v>
      </c>
      <c r="N72" s="34">
        <f t="shared" ref="N72" si="18">+G72+I72+K72+M72</f>
        <v>5</v>
      </c>
      <c r="O72" s="36">
        <f t="shared" ref="O72" si="19">IFERROR(N72/E72,0%)</f>
        <v>0.5</v>
      </c>
    </row>
    <row r="73" spans="1:15" ht="54.75" customHeight="1" x14ac:dyDescent="0.25">
      <c r="A73" s="2" t="s">
        <v>160</v>
      </c>
      <c r="B73" s="2" t="s">
        <v>215</v>
      </c>
      <c r="C73" s="2" t="s">
        <v>254</v>
      </c>
      <c r="D73" s="2" t="s">
        <v>1288</v>
      </c>
      <c r="E73" s="34">
        <f t="shared" ref="E73" si="20">+F73+H73+J73+L73</f>
        <v>4</v>
      </c>
      <c r="F73" s="31">
        <v>0</v>
      </c>
      <c r="G73" s="31">
        <v>0</v>
      </c>
      <c r="H73" s="31">
        <v>2</v>
      </c>
      <c r="I73" s="64">
        <v>8</v>
      </c>
      <c r="J73" s="31">
        <v>0</v>
      </c>
      <c r="K73" s="64">
        <v>0</v>
      </c>
      <c r="L73" s="31">
        <v>2</v>
      </c>
      <c r="M73" s="31">
        <v>0</v>
      </c>
      <c r="N73" s="34">
        <f t="shared" ref="N73" si="21">+G73+I73+K73+M73</f>
        <v>8</v>
      </c>
      <c r="O73" s="36">
        <f t="shared" ref="O73" si="22">IFERROR(N73/E73,0%)</f>
        <v>2</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s>
  <pageMargins left="0.7" right="0.7" top="0.75" bottom="0.75" header="0.3" footer="0.3"/>
  <pageSetup scale="42"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83"/>
  <sheetViews>
    <sheetView topLeftCell="A70" zoomScale="70" zoomScaleNormal="70" workbookViewId="0">
      <selection activeCell="C87" sqref="C87"/>
    </sheetView>
  </sheetViews>
  <sheetFormatPr baseColWidth="10" defaultRowHeight="15" x14ac:dyDescent="0.25"/>
  <cols>
    <col min="1" max="1" width="39.42578125" customWidth="1"/>
    <col min="2" max="4" width="65.5703125" bestFit="1"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403</v>
      </c>
      <c r="C5" s="101" t="s">
        <v>111</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51.75" customHeight="1" x14ac:dyDescent="0.25">
      <c r="A11" s="2" t="s">
        <v>137</v>
      </c>
      <c r="B11" s="2" t="s">
        <v>136</v>
      </c>
      <c r="C11" s="2" t="s">
        <v>135</v>
      </c>
      <c r="D11" s="2" t="s">
        <v>1289</v>
      </c>
      <c r="E11" s="31">
        <f>+F11+H11+J11+L11</f>
        <v>2</v>
      </c>
      <c r="F11" s="31">
        <v>2</v>
      </c>
      <c r="G11" s="31">
        <v>0</v>
      </c>
      <c r="H11" s="31">
        <v>0</v>
      </c>
      <c r="I11" s="64">
        <v>1</v>
      </c>
      <c r="J11" s="31">
        <v>0</v>
      </c>
      <c r="K11" s="64">
        <v>0</v>
      </c>
      <c r="L11" s="31">
        <v>0</v>
      </c>
      <c r="M11" s="31">
        <v>0</v>
      </c>
      <c r="N11" s="34">
        <f>+G11+I11+K11+M11</f>
        <v>1</v>
      </c>
      <c r="O11" s="36">
        <f>IFERROR(N11/E11,0%)</f>
        <v>0.5</v>
      </c>
    </row>
    <row r="12" spans="1:16" ht="51.75" customHeight="1" x14ac:dyDescent="0.25">
      <c r="A12" s="2" t="s">
        <v>137</v>
      </c>
      <c r="B12" s="2" t="s">
        <v>136</v>
      </c>
      <c r="C12" s="2" t="s">
        <v>135</v>
      </c>
      <c r="D12" s="2" t="s">
        <v>1290</v>
      </c>
      <c r="E12" s="31">
        <f t="shared" ref="E12:E47" si="0">+F12+H12+J12+L12</f>
        <v>1</v>
      </c>
      <c r="F12" s="31">
        <v>1</v>
      </c>
      <c r="G12" s="31">
        <v>0</v>
      </c>
      <c r="H12" s="31">
        <v>0</v>
      </c>
      <c r="I12" s="64">
        <v>0</v>
      </c>
      <c r="J12" s="31">
        <v>0</v>
      </c>
      <c r="K12" s="64">
        <v>0</v>
      </c>
      <c r="L12" s="31">
        <v>0</v>
      </c>
      <c r="M12" s="31">
        <v>0</v>
      </c>
      <c r="N12" s="34">
        <f t="shared" ref="N12:N47" si="1">+G12+I12+K12+M12</f>
        <v>0</v>
      </c>
      <c r="O12" s="36">
        <f t="shared" ref="O12:O47" si="2">IFERROR(N12/E12,0%)</f>
        <v>0</v>
      </c>
    </row>
    <row r="13" spans="1:16" ht="51.75" customHeight="1" x14ac:dyDescent="0.25">
      <c r="A13" s="2" t="s">
        <v>137</v>
      </c>
      <c r="B13" s="2" t="s">
        <v>199</v>
      </c>
      <c r="C13" s="2" t="s">
        <v>198</v>
      </c>
      <c r="D13" s="2" t="s">
        <v>1291</v>
      </c>
      <c r="E13" s="31">
        <f t="shared" si="0"/>
        <v>1</v>
      </c>
      <c r="F13" s="31">
        <v>0</v>
      </c>
      <c r="G13" s="31">
        <v>0</v>
      </c>
      <c r="H13" s="31">
        <v>0</v>
      </c>
      <c r="I13" s="64">
        <v>0</v>
      </c>
      <c r="J13" s="31">
        <v>1</v>
      </c>
      <c r="K13" s="64">
        <v>1</v>
      </c>
      <c r="L13" s="31">
        <v>0</v>
      </c>
      <c r="M13" s="31">
        <v>0</v>
      </c>
      <c r="N13" s="34">
        <f t="shared" si="1"/>
        <v>1</v>
      </c>
      <c r="O13" s="36">
        <f t="shared" si="2"/>
        <v>1</v>
      </c>
    </row>
    <row r="14" spans="1:16" ht="51.75" customHeight="1" x14ac:dyDescent="0.25">
      <c r="A14" s="2" t="s">
        <v>137</v>
      </c>
      <c r="B14" s="2" t="s">
        <v>199</v>
      </c>
      <c r="C14" s="2" t="s">
        <v>289</v>
      </c>
      <c r="D14" s="2" t="s">
        <v>1292</v>
      </c>
      <c r="E14" s="31">
        <f t="shared" si="0"/>
        <v>4</v>
      </c>
      <c r="F14" s="31">
        <v>0</v>
      </c>
      <c r="G14" s="31">
        <v>0</v>
      </c>
      <c r="H14" s="31">
        <v>4</v>
      </c>
      <c r="I14" s="64">
        <v>0</v>
      </c>
      <c r="J14" s="31">
        <v>0</v>
      </c>
      <c r="K14" s="64">
        <v>0</v>
      </c>
      <c r="L14" s="31">
        <v>0</v>
      </c>
      <c r="M14" s="31">
        <v>0</v>
      </c>
      <c r="N14" s="34">
        <f t="shared" si="1"/>
        <v>0</v>
      </c>
      <c r="O14" s="36">
        <f t="shared" si="2"/>
        <v>0</v>
      </c>
    </row>
    <row r="15" spans="1:16" ht="51.75" customHeight="1" x14ac:dyDescent="0.25">
      <c r="A15" s="2" t="s">
        <v>137</v>
      </c>
      <c r="B15" s="2" t="s">
        <v>199</v>
      </c>
      <c r="C15" s="2" t="s">
        <v>289</v>
      </c>
      <c r="D15" s="2" t="s">
        <v>1293</v>
      </c>
      <c r="E15" s="31">
        <f t="shared" si="0"/>
        <v>2</v>
      </c>
      <c r="F15" s="31">
        <v>0</v>
      </c>
      <c r="G15" s="31">
        <v>0</v>
      </c>
      <c r="H15" s="31">
        <v>1</v>
      </c>
      <c r="I15" s="64">
        <v>1</v>
      </c>
      <c r="J15" s="31">
        <v>0</v>
      </c>
      <c r="K15" s="64">
        <v>0</v>
      </c>
      <c r="L15" s="31">
        <v>1</v>
      </c>
      <c r="M15" s="31">
        <v>0</v>
      </c>
      <c r="N15" s="34">
        <f t="shared" si="1"/>
        <v>1</v>
      </c>
      <c r="O15" s="36">
        <f t="shared" si="2"/>
        <v>0.5</v>
      </c>
    </row>
    <row r="16" spans="1:16" ht="51.75" customHeight="1" x14ac:dyDescent="0.25">
      <c r="A16" s="2" t="s">
        <v>137</v>
      </c>
      <c r="B16" s="2" t="s">
        <v>199</v>
      </c>
      <c r="C16" s="2" t="s">
        <v>289</v>
      </c>
      <c r="D16" s="2" t="s">
        <v>1294</v>
      </c>
      <c r="E16" s="31">
        <f t="shared" si="0"/>
        <v>1</v>
      </c>
      <c r="F16" s="31">
        <v>0</v>
      </c>
      <c r="G16" s="31">
        <v>0</v>
      </c>
      <c r="H16" s="31">
        <v>0</v>
      </c>
      <c r="I16" s="64">
        <v>0</v>
      </c>
      <c r="J16" s="31">
        <v>1</v>
      </c>
      <c r="K16" s="64">
        <v>0</v>
      </c>
      <c r="L16" s="31">
        <v>0</v>
      </c>
      <c r="M16" s="31">
        <v>0</v>
      </c>
      <c r="N16" s="34">
        <f t="shared" si="1"/>
        <v>0</v>
      </c>
      <c r="O16" s="36">
        <f t="shared" si="2"/>
        <v>0</v>
      </c>
    </row>
    <row r="17" spans="1:15" ht="51.75" customHeight="1" x14ac:dyDescent="0.25">
      <c r="A17" s="2" t="s">
        <v>137</v>
      </c>
      <c r="B17" s="2" t="s">
        <v>182</v>
      </c>
      <c r="C17" s="2" t="s">
        <v>181</v>
      </c>
      <c r="D17" s="2" t="s">
        <v>1295</v>
      </c>
      <c r="E17" s="31">
        <f t="shared" si="0"/>
        <v>2</v>
      </c>
      <c r="F17" s="31">
        <v>0</v>
      </c>
      <c r="G17" s="31">
        <v>0</v>
      </c>
      <c r="H17" s="31">
        <v>2</v>
      </c>
      <c r="I17" s="64">
        <v>0</v>
      </c>
      <c r="J17" s="31">
        <v>0</v>
      </c>
      <c r="K17" s="64">
        <v>0</v>
      </c>
      <c r="L17" s="31">
        <v>0</v>
      </c>
      <c r="M17" s="31">
        <v>0</v>
      </c>
      <c r="N17" s="34">
        <f t="shared" si="1"/>
        <v>0</v>
      </c>
      <c r="O17" s="36">
        <f t="shared" si="2"/>
        <v>0</v>
      </c>
    </row>
    <row r="18" spans="1:15" ht="51.75" customHeight="1" x14ac:dyDescent="0.25">
      <c r="A18" s="2" t="s">
        <v>146</v>
      </c>
      <c r="B18" s="2" t="s">
        <v>163</v>
      </c>
      <c r="C18" s="2" t="s">
        <v>222</v>
      </c>
      <c r="D18" s="2" t="s">
        <v>1296</v>
      </c>
      <c r="E18" s="31">
        <f t="shared" si="0"/>
        <v>1</v>
      </c>
      <c r="F18" s="31">
        <v>1</v>
      </c>
      <c r="G18" s="31">
        <v>0</v>
      </c>
      <c r="H18" s="31">
        <v>0</v>
      </c>
      <c r="I18" s="64">
        <v>0</v>
      </c>
      <c r="J18" s="31">
        <v>0</v>
      </c>
      <c r="K18" s="64">
        <v>0</v>
      </c>
      <c r="L18" s="31">
        <v>0</v>
      </c>
      <c r="M18" s="31">
        <v>0</v>
      </c>
      <c r="N18" s="34">
        <f t="shared" si="1"/>
        <v>0</v>
      </c>
      <c r="O18" s="36">
        <f t="shared" si="2"/>
        <v>0</v>
      </c>
    </row>
    <row r="19" spans="1:15" ht="51.75" customHeight="1" x14ac:dyDescent="0.25">
      <c r="A19" s="2" t="s">
        <v>146</v>
      </c>
      <c r="B19" s="2" t="s">
        <v>163</v>
      </c>
      <c r="C19" s="2" t="s">
        <v>162</v>
      </c>
      <c r="D19" s="2" t="s">
        <v>275</v>
      </c>
      <c r="E19" s="31">
        <f t="shared" si="0"/>
        <v>1</v>
      </c>
      <c r="F19" s="31">
        <v>1</v>
      </c>
      <c r="G19" s="31">
        <v>0</v>
      </c>
      <c r="H19" s="31">
        <v>0</v>
      </c>
      <c r="I19" s="64">
        <v>0</v>
      </c>
      <c r="J19" s="31">
        <v>0</v>
      </c>
      <c r="K19" s="64">
        <v>0</v>
      </c>
      <c r="L19" s="31">
        <v>0</v>
      </c>
      <c r="M19" s="31">
        <v>0</v>
      </c>
      <c r="N19" s="34">
        <f t="shared" si="1"/>
        <v>0</v>
      </c>
      <c r="O19" s="36">
        <f t="shared" si="2"/>
        <v>0</v>
      </c>
    </row>
    <row r="20" spans="1:15" ht="51.75" customHeight="1" x14ac:dyDescent="0.25">
      <c r="A20" s="2" t="s">
        <v>140</v>
      </c>
      <c r="B20" s="2" t="s">
        <v>168</v>
      </c>
      <c r="C20" s="2" t="s">
        <v>167</v>
      </c>
      <c r="D20" s="2" t="s">
        <v>281</v>
      </c>
      <c r="E20" s="31">
        <f t="shared" si="0"/>
        <v>80</v>
      </c>
      <c r="F20" s="31">
        <v>0</v>
      </c>
      <c r="G20" s="31">
        <v>0</v>
      </c>
      <c r="H20" s="31">
        <v>40</v>
      </c>
      <c r="I20" s="64">
        <v>41</v>
      </c>
      <c r="J20" s="31">
        <v>0</v>
      </c>
      <c r="K20" s="64">
        <v>0</v>
      </c>
      <c r="L20" s="31">
        <v>40</v>
      </c>
      <c r="M20" s="31">
        <v>0</v>
      </c>
      <c r="N20" s="34">
        <f t="shared" si="1"/>
        <v>41</v>
      </c>
      <c r="O20" s="36">
        <f t="shared" si="2"/>
        <v>0.51249999999999996</v>
      </c>
    </row>
    <row r="21" spans="1:15" ht="51.75" customHeight="1" x14ac:dyDescent="0.25">
      <c r="A21" s="2" t="s">
        <v>140</v>
      </c>
      <c r="B21" s="2" t="s">
        <v>168</v>
      </c>
      <c r="C21" s="2" t="s">
        <v>167</v>
      </c>
      <c r="D21" s="2" t="s">
        <v>290</v>
      </c>
      <c r="E21" s="31">
        <f t="shared" si="0"/>
        <v>2</v>
      </c>
      <c r="F21" s="31">
        <v>0</v>
      </c>
      <c r="G21" s="31">
        <v>0</v>
      </c>
      <c r="H21" s="31">
        <v>1</v>
      </c>
      <c r="I21" s="64">
        <v>1</v>
      </c>
      <c r="J21" s="31">
        <v>0</v>
      </c>
      <c r="K21" s="64">
        <v>0</v>
      </c>
      <c r="L21" s="31">
        <v>1</v>
      </c>
      <c r="M21" s="31">
        <v>0</v>
      </c>
      <c r="N21" s="34">
        <f t="shared" si="1"/>
        <v>1</v>
      </c>
      <c r="O21" s="36">
        <f t="shared" si="2"/>
        <v>0.5</v>
      </c>
    </row>
    <row r="22" spans="1:15" ht="51.75" customHeight="1" x14ac:dyDescent="0.25">
      <c r="A22" s="2" t="s">
        <v>140</v>
      </c>
      <c r="B22" s="2" t="s">
        <v>168</v>
      </c>
      <c r="C22" s="2" t="s">
        <v>249</v>
      </c>
      <c r="D22" s="2" t="s">
        <v>1297</v>
      </c>
      <c r="E22" s="31">
        <f t="shared" si="0"/>
        <v>2</v>
      </c>
      <c r="F22" s="31">
        <v>0</v>
      </c>
      <c r="G22" s="31">
        <v>0</v>
      </c>
      <c r="H22" s="31">
        <v>1</v>
      </c>
      <c r="I22" s="64">
        <v>1</v>
      </c>
      <c r="J22" s="31">
        <v>0</v>
      </c>
      <c r="K22" s="64">
        <v>0</v>
      </c>
      <c r="L22" s="31">
        <v>1</v>
      </c>
      <c r="M22" s="31">
        <v>0</v>
      </c>
      <c r="N22" s="34">
        <f t="shared" si="1"/>
        <v>1</v>
      </c>
      <c r="O22" s="36">
        <f t="shared" si="2"/>
        <v>0.5</v>
      </c>
    </row>
    <row r="23" spans="1:15" ht="51.75" customHeight="1" x14ac:dyDescent="0.25">
      <c r="A23" s="2" t="s">
        <v>140</v>
      </c>
      <c r="B23" s="2" t="s">
        <v>168</v>
      </c>
      <c r="C23" s="2" t="s">
        <v>268</v>
      </c>
      <c r="D23" s="2" t="s">
        <v>278</v>
      </c>
      <c r="E23" s="31">
        <f t="shared" si="0"/>
        <v>10</v>
      </c>
      <c r="F23" s="31">
        <v>0</v>
      </c>
      <c r="G23" s="31">
        <v>0</v>
      </c>
      <c r="H23" s="31">
        <v>5</v>
      </c>
      <c r="I23" s="64">
        <v>5</v>
      </c>
      <c r="J23" s="31">
        <v>0</v>
      </c>
      <c r="K23" s="64">
        <v>0</v>
      </c>
      <c r="L23" s="31">
        <v>5</v>
      </c>
      <c r="M23" s="31">
        <v>0</v>
      </c>
      <c r="N23" s="34">
        <f t="shared" si="1"/>
        <v>5</v>
      </c>
      <c r="O23" s="36">
        <f t="shared" si="2"/>
        <v>0.5</v>
      </c>
    </row>
    <row r="24" spans="1:15" ht="51.75" customHeight="1" x14ac:dyDescent="0.25">
      <c r="A24" s="2" t="s">
        <v>140</v>
      </c>
      <c r="B24" s="2" t="s">
        <v>168</v>
      </c>
      <c r="C24" s="2" t="s">
        <v>206</v>
      </c>
      <c r="D24" s="2" t="s">
        <v>279</v>
      </c>
      <c r="E24" s="31">
        <f t="shared" si="0"/>
        <v>2</v>
      </c>
      <c r="F24" s="31">
        <v>1</v>
      </c>
      <c r="G24" s="31">
        <v>0</v>
      </c>
      <c r="H24" s="31">
        <v>0</v>
      </c>
      <c r="I24" s="64">
        <v>2</v>
      </c>
      <c r="J24" s="31">
        <v>1</v>
      </c>
      <c r="K24" s="64">
        <v>0</v>
      </c>
      <c r="L24" s="31">
        <v>0</v>
      </c>
      <c r="M24" s="31">
        <v>0</v>
      </c>
      <c r="N24" s="34">
        <f t="shared" si="1"/>
        <v>2</v>
      </c>
      <c r="O24" s="36">
        <f t="shared" si="2"/>
        <v>1</v>
      </c>
    </row>
    <row r="25" spans="1:15" ht="51.75" customHeight="1" x14ac:dyDescent="0.25">
      <c r="A25" s="2" t="s">
        <v>140</v>
      </c>
      <c r="B25" s="2" t="s">
        <v>168</v>
      </c>
      <c r="C25" s="2" t="s">
        <v>206</v>
      </c>
      <c r="D25" s="2" t="s">
        <v>1298</v>
      </c>
      <c r="E25" s="31">
        <f t="shared" si="0"/>
        <v>8</v>
      </c>
      <c r="F25" s="31">
        <v>0</v>
      </c>
      <c r="G25" s="31">
        <v>0</v>
      </c>
      <c r="H25" s="31">
        <v>4</v>
      </c>
      <c r="I25" s="64">
        <v>2</v>
      </c>
      <c r="J25" s="31">
        <v>0</v>
      </c>
      <c r="K25" s="64">
        <v>0</v>
      </c>
      <c r="L25" s="31">
        <v>4</v>
      </c>
      <c r="M25" s="31">
        <v>0</v>
      </c>
      <c r="N25" s="34">
        <f t="shared" si="1"/>
        <v>2</v>
      </c>
      <c r="O25" s="36">
        <f t="shared" si="2"/>
        <v>0.25</v>
      </c>
    </row>
    <row r="26" spans="1:15" ht="51.75" customHeight="1" x14ac:dyDescent="0.25">
      <c r="A26" s="2" t="s">
        <v>140</v>
      </c>
      <c r="B26" s="2" t="s">
        <v>168</v>
      </c>
      <c r="C26" s="2" t="s">
        <v>299</v>
      </c>
      <c r="D26" s="2" t="s">
        <v>1299</v>
      </c>
      <c r="E26" s="31">
        <f t="shared" si="0"/>
        <v>1</v>
      </c>
      <c r="F26" s="31">
        <v>1</v>
      </c>
      <c r="G26" s="31">
        <v>1</v>
      </c>
      <c r="H26" s="31">
        <v>0</v>
      </c>
      <c r="I26" s="64">
        <v>0</v>
      </c>
      <c r="J26" s="31">
        <v>0</v>
      </c>
      <c r="K26" s="64">
        <v>0</v>
      </c>
      <c r="L26" s="31">
        <v>0</v>
      </c>
      <c r="M26" s="31">
        <v>0</v>
      </c>
      <c r="N26" s="34">
        <f t="shared" si="1"/>
        <v>1</v>
      </c>
      <c r="O26" s="36">
        <f t="shared" si="2"/>
        <v>1</v>
      </c>
    </row>
    <row r="27" spans="1:15" ht="51.75" customHeight="1" x14ac:dyDescent="0.25">
      <c r="A27" s="2" t="s">
        <v>140</v>
      </c>
      <c r="B27" s="2" t="s">
        <v>139</v>
      </c>
      <c r="C27" s="2" t="s">
        <v>267</v>
      </c>
      <c r="D27" s="2" t="s">
        <v>1300</v>
      </c>
      <c r="E27" s="31">
        <f t="shared" si="0"/>
        <v>1</v>
      </c>
      <c r="F27" s="31">
        <v>1</v>
      </c>
      <c r="G27" s="31">
        <v>0</v>
      </c>
      <c r="H27" s="31">
        <v>0</v>
      </c>
      <c r="I27" s="64">
        <v>1</v>
      </c>
      <c r="J27" s="31">
        <v>0</v>
      </c>
      <c r="K27" s="64">
        <v>0</v>
      </c>
      <c r="L27" s="31">
        <v>0</v>
      </c>
      <c r="M27" s="31">
        <v>0</v>
      </c>
      <c r="N27" s="34">
        <f t="shared" si="1"/>
        <v>1</v>
      </c>
      <c r="O27" s="36">
        <f t="shared" si="2"/>
        <v>1</v>
      </c>
    </row>
    <row r="28" spans="1:15" ht="51.75" customHeight="1" x14ac:dyDescent="0.25">
      <c r="A28" s="2" t="s">
        <v>140</v>
      </c>
      <c r="B28" s="2" t="s">
        <v>139</v>
      </c>
      <c r="C28" s="2" t="s">
        <v>266</v>
      </c>
      <c r="D28" s="2" t="s">
        <v>1301</v>
      </c>
      <c r="E28" s="31">
        <f t="shared" si="0"/>
        <v>300</v>
      </c>
      <c r="F28" s="31">
        <v>0</v>
      </c>
      <c r="G28" s="31">
        <v>0</v>
      </c>
      <c r="H28" s="31">
        <v>150</v>
      </c>
      <c r="I28" s="64">
        <v>0</v>
      </c>
      <c r="J28" s="31">
        <v>0</v>
      </c>
      <c r="K28" s="64">
        <v>0</v>
      </c>
      <c r="L28" s="31">
        <v>150</v>
      </c>
      <c r="M28" s="31">
        <v>0</v>
      </c>
      <c r="N28" s="34">
        <f t="shared" si="1"/>
        <v>0</v>
      </c>
      <c r="O28" s="36">
        <f t="shared" si="2"/>
        <v>0</v>
      </c>
    </row>
    <row r="29" spans="1:15" ht="51.75" customHeight="1" x14ac:dyDescent="0.25">
      <c r="A29" s="2" t="s">
        <v>140</v>
      </c>
      <c r="B29" s="2" t="s">
        <v>139</v>
      </c>
      <c r="C29" s="2" t="s">
        <v>265</v>
      </c>
      <c r="D29" s="2" t="s">
        <v>1302</v>
      </c>
      <c r="E29" s="31">
        <f t="shared" si="0"/>
        <v>2</v>
      </c>
      <c r="F29" s="31">
        <v>1</v>
      </c>
      <c r="G29" s="31">
        <v>0</v>
      </c>
      <c r="H29" s="31">
        <v>0</v>
      </c>
      <c r="I29" s="64">
        <v>0</v>
      </c>
      <c r="J29" s="31">
        <v>1</v>
      </c>
      <c r="K29" s="64">
        <v>0</v>
      </c>
      <c r="L29" s="31">
        <v>0</v>
      </c>
      <c r="M29" s="31">
        <v>0</v>
      </c>
      <c r="N29" s="34">
        <f t="shared" si="1"/>
        <v>0</v>
      </c>
      <c r="O29" s="36">
        <f t="shared" si="2"/>
        <v>0</v>
      </c>
    </row>
    <row r="30" spans="1:15" ht="51.75" customHeight="1" x14ac:dyDescent="0.25">
      <c r="A30" s="2" t="s">
        <v>140</v>
      </c>
      <c r="B30" s="2" t="s">
        <v>139</v>
      </c>
      <c r="C30" s="2" t="s">
        <v>265</v>
      </c>
      <c r="D30" s="2" t="s">
        <v>1303</v>
      </c>
      <c r="E30" s="31">
        <f t="shared" si="0"/>
        <v>2</v>
      </c>
      <c r="F30" s="31">
        <v>0</v>
      </c>
      <c r="G30" s="31">
        <v>0</v>
      </c>
      <c r="H30" s="31">
        <v>0</v>
      </c>
      <c r="I30" s="64">
        <v>0</v>
      </c>
      <c r="J30" s="31">
        <v>0</v>
      </c>
      <c r="K30" s="64">
        <v>0</v>
      </c>
      <c r="L30" s="31">
        <v>2</v>
      </c>
      <c r="M30" s="31">
        <v>0</v>
      </c>
      <c r="N30" s="34">
        <f t="shared" si="1"/>
        <v>0</v>
      </c>
      <c r="O30" s="36">
        <f t="shared" si="2"/>
        <v>0</v>
      </c>
    </row>
    <row r="31" spans="1:15" ht="51.75" customHeight="1" x14ac:dyDescent="0.25">
      <c r="A31" s="2" t="s">
        <v>140</v>
      </c>
      <c r="B31" s="2" t="s">
        <v>139</v>
      </c>
      <c r="C31" s="2" t="s">
        <v>216</v>
      </c>
      <c r="D31" s="2" t="s">
        <v>287</v>
      </c>
      <c r="E31" s="31">
        <f t="shared" si="0"/>
        <v>1</v>
      </c>
      <c r="F31" s="31">
        <v>0</v>
      </c>
      <c r="G31" s="31">
        <v>0</v>
      </c>
      <c r="H31" s="31">
        <v>0</v>
      </c>
      <c r="I31" s="64">
        <v>1</v>
      </c>
      <c r="J31" s="31">
        <v>1</v>
      </c>
      <c r="K31" s="64">
        <v>1</v>
      </c>
      <c r="L31" s="31">
        <v>0</v>
      </c>
      <c r="M31" s="31">
        <v>0</v>
      </c>
      <c r="N31" s="34">
        <f t="shared" si="1"/>
        <v>2</v>
      </c>
      <c r="O31" s="36">
        <f t="shared" si="2"/>
        <v>2</v>
      </c>
    </row>
    <row r="32" spans="1:15" ht="51.75" customHeight="1" x14ac:dyDescent="0.25">
      <c r="A32" s="2" t="s">
        <v>140</v>
      </c>
      <c r="B32" s="2" t="s">
        <v>139</v>
      </c>
      <c r="C32" s="2" t="s">
        <v>216</v>
      </c>
      <c r="D32" s="2" t="s">
        <v>286</v>
      </c>
      <c r="E32" s="31">
        <f t="shared" si="0"/>
        <v>6</v>
      </c>
      <c r="F32" s="31">
        <v>0</v>
      </c>
      <c r="G32" s="31">
        <v>0</v>
      </c>
      <c r="H32" s="31">
        <v>3</v>
      </c>
      <c r="I32" s="64">
        <v>3</v>
      </c>
      <c r="J32" s="31">
        <v>0</v>
      </c>
      <c r="K32" s="64">
        <v>0</v>
      </c>
      <c r="L32" s="31">
        <v>3</v>
      </c>
      <c r="M32" s="31">
        <v>0</v>
      </c>
      <c r="N32" s="34">
        <f t="shared" si="1"/>
        <v>3</v>
      </c>
      <c r="O32" s="36">
        <f t="shared" si="2"/>
        <v>0.5</v>
      </c>
    </row>
    <row r="33" spans="1:15" ht="51.75" customHeight="1" x14ac:dyDescent="0.25">
      <c r="A33" s="2" t="s">
        <v>140</v>
      </c>
      <c r="B33" s="2" t="s">
        <v>185</v>
      </c>
      <c r="C33" s="2" t="s">
        <v>184</v>
      </c>
      <c r="D33" s="2" t="s">
        <v>1304</v>
      </c>
      <c r="E33" s="31">
        <f t="shared" si="0"/>
        <v>1</v>
      </c>
      <c r="F33" s="31">
        <v>1</v>
      </c>
      <c r="G33" s="31">
        <v>0</v>
      </c>
      <c r="H33" s="31">
        <v>0</v>
      </c>
      <c r="I33" s="64">
        <v>0</v>
      </c>
      <c r="J33" s="31">
        <v>0</v>
      </c>
      <c r="K33" s="64">
        <v>0</v>
      </c>
      <c r="L33" s="31">
        <v>0</v>
      </c>
      <c r="M33" s="31">
        <v>0</v>
      </c>
      <c r="N33" s="34">
        <f t="shared" si="1"/>
        <v>0</v>
      </c>
      <c r="O33" s="36">
        <f t="shared" si="2"/>
        <v>0</v>
      </c>
    </row>
    <row r="34" spans="1:15" ht="51.75" customHeight="1" x14ac:dyDescent="0.25">
      <c r="A34" s="2" t="s">
        <v>171</v>
      </c>
      <c r="B34" s="2" t="s">
        <v>170</v>
      </c>
      <c r="C34" s="2" t="s">
        <v>303</v>
      </c>
      <c r="D34" s="2" t="s">
        <v>1305</v>
      </c>
      <c r="E34" s="31">
        <f t="shared" si="0"/>
        <v>2</v>
      </c>
      <c r="F34" s="31">
        <v>0</v>
      </c>
      <c r="G34" s="31">
        <v>0</v>
      </c>
      <c r="H34" s="31">
        <v>1</v>
      </c>
      <c r="I34" s="64">
        <v>1</v>
      </c>
      <c r="J34" s="31">
        <v>0</v>
      </c>
      <c r="K34" s="64">
        <v>0</v>
      </c>
      <c r="L34" s="31">
        <v>1</v>
      </c>
      <c r="M34" s="31">
        <v>0</v>
      </c>
      <c r="N34" s="34">
        <f t="shared" si="1"/>
        <v>1</v>
      </c>
      <c r="O34" s="36">
        <f t="shared" si="2"/>
        <v>0.5</v>
      </c>
    </row>
    <row r="35" spans="1:15" ht="51.75" customHeight="1" x14ac:dyDescent="0.25">
      <c r="A35" s="2" t="s">
        <v>171</v>
      </c>
      <c r="B35" s="2" t="s">
        <v>170</v>
      </c>
      <c r="C35" s="2" t="s">
        <v>280</v>
      </c>
      <c r="D35" s="2" t="s">
        <v>1306</v>
      </c>
      <c r="E35" s="31">
        <f t="shared" si="0"/>
        <v>1</v>
      </c>
      <c r="F35" s="31">
        <v>0</v>
      </c>
      <c r="G35" s="31">
        <v>0</v>
      </c>
      <c r="H35" s="31">
        <v>1</v>
      </c>
      <c r="I35" s="64">
        <v>0</v>
      </c>
      <c r="J35" s="31">
        <v>0</v>
      </c>
      <c r="K35" s="64">
        <v>0</v>
      </c>
      <c r="L35" s="31">
        <v>0</v>
      </c>
      <c r="M35" s="31">
        <v>0</v>
      </c>
      <c r="N35" s="34">
        <f t="shared" si="1"/>
        <v>0</v>
      </c>
      <c r="O35" s="36">
        <f t="shared" si="2"/>
        <v>0</v>
      </c>
    </row>
    <row r="36" spans="1:15" ht="51.75" customHeight="1" x14ac:dyDescent="0.25">
      <c r="A36" s="2" t="s">
        <v>134</v>
      </c>
      <c r="B36" s="2" t="s">
        <v>273</v>
      </c>
      <c r="C36" s="2" t="s">
        <v>288</v>
      </c>
      <c r="D36" s="2" t="s">
        <v>1307</v>
      </c>
      <c r="E36" s="31">
        <f t="shared" si="0"/>
        <v>1</v>
      </c>
      <c r="F36" s="31">
        <v>1</v>
      </c>
      <c r="G36" s="31">
        <v>1</v>
      </c>
      <c r="H36" s="31">
        <v>0</v>
      </c>
      <c r="I36" s="64">
        <v>0</v>
      </c>
      <c r="J36" s="31">
        <v>0</v>
      </c>
      <c r="K36" s="64">
        <v>0</v>
      </c>
      <c r="L36" s="31">
        <v>0</v>
      </c>
      <c r="M36" s="31">
        <v>0</v>
      </c>
      <c r="N36" s="34">
        <f t="shared" si="1"/>
        <v>1</v>
      </c>
      <c r="O36" s="36">
        <f t="shared" si="2"/>
        <v>1</v>
      </c>
    </row>
    <row r="37" spans="1:15" ht="51.75" customHeight="1" x14ac:dyDescent="0.25">
      <c r="A37" s="2" t="s">
        <v>134</v>
      </c>
      <c r="B37" s="2" t="s">
        <v>273</v>
      </c>
      <c r="C37" s="2" t="s">
        <v>272</v>
      </c>
      <c r="D37" s="2" t="s">
        <v>1308</v>
      </c>
      <c r="E37" s="31">
        <f t="shared" si="0"/>
        <v>12</v>
      </c>
      <c r="F37" s="31">
        <v>2</v>
      </c>
      <c r="G37" s="31">
        <v>3</v>
      </c>
      <c r="H37" s="31">
        <v>4</v>
      </c>
      <c r="I37" s="64">
        <v>4</v>
      </c>
      <c r="J37" s="31">
        <v>2</v>
      </c>
      <c r="K37" s="64">
        <v>2</v>
      </c>
      <c r="L37" s="31">
        <v>4</v>
      </c>
      <c r="M37" s="31">
        <v>0</v>
      </c>
      <c r="N37" s="34">
        <f t="shared" si="1"/>
        <v>9</v>
      </c>
      <c r="O37" s="36">
        <f t="shared" si="2"/>
        <v>0.75</v>
      </c>
    </row>
    <row r="38" spans="1:15" ht="51.75" customHeight="1" x14ac:dyDescent="0.25">
      <c r="A38" s="2" t="s">
        <v>229</v>
      </c>
      <c r="B38" s="2" t="s">
        <v>232</v>
      </c>
      <c r="C38" s="2" t="s">
        <v>369</v>
      </c>
      <c r="D38" s="2" t="s">
        <v>1309</v>
      </c>
      <c r="E38" s="31">
        <f t="shared" si="0"/>
        <v>3</v>
      </c>
      <c r="F38" s="31">
        <v>1</v>
      </c>
      <c r="G38" s="31">
        <v>1</v>
      </c>
      <c r="H38" s="31">
        <v>0</v>
      </c>
      <c r="I38" s="64">
        <v>0</v>
      </c>
      <c r="J38" s="31">
        <v>2</v>
      </c>
      <c r="K38" s="64">
        <v>1</v>
      </c>
      <c r="L38" s="31">
        <v>0</v>
      </c>
      <c r="M38" s="31">
        <v>0</v>
      </c>
      <c r="N38" s="34">
        <f t="shared" si="1"/>
        <v>2</v>
      </c>
      <c r="O38" s="36">
        <f t="shared" si="2"/>
        <v>0.66666666666666663</v>
      </c>
    </row>
    <row r="39" spans="1:15" ht="51.75" customHeight="1" x14ac:dyDescent="0.25">
      <c r="A39" s="2" t="s">
        <v>143</v>
      </c>
      <c r="B39" s="2" t="s">
        <v>192</v>
      </c>
      <c r="C39" s="2" t="s">
        <v>191</v>
      </c>
      <c r="D39" s="2" t="s">
        <v>1310</v>
      </c>
      <c r="E39" s="31">
        <f t="shared" si="0"/>
        <v>2</v>
      </c>
      <c r="F39" s="31">
        <v>0</v>
      </c>
      <c r="G39" s="31">
        <v>0</v>
      </c>
      <c r="H39" s="31">
        <v>1</v>
      </c>
      <c r="I39" s="64">
        <v>1</v>
      </c>
      <c r="J39" s="31">
        <v>0</v>
      </c>
      <c r="K39" s="64">
        <v>0</v>
      </c>
      <c r="L39" s="31">
        <v>1</v>
      </c>
      <c r="M39" s="31">
        <v>0</v>
      </c>
      <c r="N39" s="34">
        <f t="shared" si="1"/>
        <v>1</v>
      </c>
      <c r="O39" s="36">
        <f t="shared" si="2"/>
        <v>0.5</v>
      </c>
    </row>
    <row r="40" spans="1:15" ht="51.75" customHeight="1" x14ac:dyDescent="0.25">
      <c r="A40" s="2" t="s">
        <v>143</v>
      </c>
      <c r="B40" s="2" t="s">
        <v>192</v>
      </c>
      <c r="C40" s="2" t="s">
        <v>205</v>
      </c>
      <c r="D40" s="2" t="s">
        <v>1311</v>
      </c>
      <c r="E40" s="31">
        <f t="shared" si="0"/>
        <v>1</v>
      </c>
      <c r="F40" s="31">
        <v>1</v>
      </c>
      <c r="G40" s="31">
        <v>1</v>
      </c>
      <c r="H40" s="31">
        <v>0</v>
      </c>
      <c r="I40" s="64">
        <v>0</v>
      </c>
      <c r="J40" s="31">
        <v>0</v>
      </c>
      <c r="K40" s="64">
        <v>0</v>
      </c>
      <c r="L40" s="31">
        <v>0</v>
      </c>
      <c r="M40" s="31">
        <v>0</v>
      </c>
      <c r="N40" s="34">
        <f t="shared" si="1"/>
        <v>1</v>
      </c>
      <c r="O40" s="36">
        <f t="shared" si="2"/>
        <v>1</v>
      </c>
    </row>
    <row r="41" spans="1:15" ht="51.75" customHeight="1" x14ac:dyDescent="0.25">
      <c r="A41" s="2" t="s">
        <v>166</v>
      </c>
      <c r="B41" s="2" t="s">
        <v>195</v>
      </c>
      <c r="C41" s="2" t="s">
        <v>196</v>
      </c>
      <c r="D41" s="2" t="s">
        <v>1312</v>
      </c>
      <c r="E41" s="31">
        <f t="shared" si="0"/>
        <v>2</v>
      </c>
      <c r="F41" s="31">
        <v>1</v>
      </c>
      <c r="G41" s="31">
        <v>1</v>
      </c>
      <c r="H41" s="31">
        <v>0</v>
      </c>
      <c r="I41" s="64">
        <v>0</v>
      </c>
      <c r="J41" s="31">
        <v>1</v>
      </c>
      <c r="K41" s="64">
        <v>1</v>
      </c>
      <c r="L41" s="31">
        <v>0</v>
      </c>
      <c r="M41" s="31">
        <v>0</v>
      </c>
      <c r="N41" s="34">
        <f t="shared" si="1"/>
        <v>2</v>
      </c>
      <c r="O41" s="36">
        <f t="shared" si="2"/>
        <v>1</v>
      </c>
    </row>
    <row r="42" spans="1:15" ht="51.75" customHeight="1" x14ac:dyDescent="0.25">
      <c r="A42" s="2" t="s">
        <v>166</v>
      </c>
      <c r="B42" s="2" t="s">
        <v>195</v>
      </c>
      <c r="C42" s="2" t="s">
        <v>196</v>
      </c>
      <c r="D42" s="2" t="s">
        <v>1313</v>
      </c>
      <c r="E42" s="31">
        <f t="shared" si="0"/>
        <v>1</v>
      </c>
      <c r="F42" s="31">
        <v>0</v>
      </c>
      <c r="G42" s="31">
        <v>0</v>
      </c>
      <c r="H42" s="31">
        <v>1</v>
      </c>
      <c r="I42" s="64">
        <v>0</v>
      </c>
      <c r="J42" s="31">
        <v>0</v>
      </c>
      <c r="K42" s="64">
        <v>0</v>
      </c>
      <c r="L42" s="31">
        <v>0</v>
      </c>
      <c r="M42" s="31">
        <v>0</v>
      </c>
      <c r="N42" s="34">
        <f t="shared" si="1"/>
        <v>0</v>
      </c>
      <c r="O42" s="36">
        <f t="shared" si="2"/>
        <v>0</v>
      </c>
    </row>
    <row r="43" spans="1:15" ht="51.75" customHeight="1" x14ac:dyDescent="0.25">
      <c r="A43" s="2" t="s">
        <v>166</v>
      </c>
      <c r="B43" s="2" t="s">
        <v>195</v>
      </c>
      <c r="C43" s="2" t="s">
        <v>196</v>
      </c>
      <c r="D43" s="2" t="s">
        <v>1314</v>
      </c>
      <c r="E43" s="31">
        <f t="shared" si="0"/>
        <v>3</v>
      </c>
      <c r="F43" s="31">
        <v>0</v>
      </c>
      <c r="G43" s="31">
        <v>0</v>
      </c>
      <c r="H43" s="31">
        <v>2</v>
      </c>
      <c r="I43" s="64">
        <v>2</v>
      </c>
      <c r="J43" s="31">
        <v>1</v>
      </c>
      <c r="K43" s="64">
        <v>1</v>
      </c>
      <c r="L43" s="31">
        <v>0</v>
      </c>
      <c r="M43" s="31">
        <v>0</v>
      </c>
      <c r="N43" s="34">
        <f t="shared" si="1"/>
        <v>3</v>
      </c>
      <c r="O43" s="36">
        <f t="shared" si="2"/>
        <v>1</v>
      </c>
    </row>
    <row r="44" spans="1:15" ht="51.75" customHeight="1" x14ac:dyDescent="0.25">
      <c r="A44" s="2" t="s">
        <v>166</v>
      </c>
      <c r="B44" s="2" t="s">
        <v>195</v>
      </c>
      <c r="C44" s="2" t="s">
        <v>211</v>
      </c>
      <c r="D44" s="2" t="s">
        <v>1315</v>
      </c>
      <c r="E44" s="31">
        <f t="shared" si="0"/>
        <v>1</v>
      </c>
      <c r="F44" s="31">
        <v>1</v>
      </c>
      <c r="G44" s="31">
        <v>1</v>
      </c>
      <c r="H44" s="31">
        <v>0</v>
      </c>
      <c r="I44" s="64">
        <v>0</v>
      </c>
      <c r="J44" s="31">
        <v>0</v>
      </c>
      <c r="K44" s="64">
        <v>0</v>
      </c>
      <c r="L44" s="31">
        <v>0</v>
      </c>
      <c r="M44" s="31">
        <v>0</v>
      </c>
      <c r="N44" s="34">
        <f t="shared" si="1"/>
        <v>1</v>
      </c>
      <c r="O44" s="36">
        <f t="shared" si="2"/>
        <v>1</v>
      </c>
    </row>
    <row r="45" spans="1:15" ht="51.75" customHeight="1" x14ac:dyDescent="0.25">
      <c r="A45" s="2" t="s">
        <v>166</v>
      </c>
      <c r="B45" s="2" t="s">
        <v>177</v>
      </c>
      <c r="C45" s="2" t="s">
        <v>180</v>
      </c>
      <c r="D45" s="2" t="s">
        <v>1316</v>
      </c>
      <c r="E45" s="31">
        <f t="shared" si="0"/>
        <v>2</v>
      </c>
      <c r="F45" s="31">
        <v>1</v>
      </c>
      <c r="G45" s="31">
        <v>1</v>
      </c>
      <c r="H45" s="31">
        <v>0</v>
      </c>
      <c r="I45" s="64">
        <v>2</v>
      </c>
      <c r="J45" s="31">
        <v>1</v>
      </c>
      <c r="K45" s="64">
        <v>1</v>
      </c>
      <c r="L45" s="31">
        <v>0</v>
      </c>
      <c r="M45" s="31">
        <v>0</v>
      </c>
      <c r="N45" s="34">
        <f t="shared" si="1"/>
        <v>4</v>
      </c>
      <c r="O45" s="36">
        <f t="shared" si="2"/>
        <v>2</v>
      </c>
    </row>
    <row r="46" spans="1:15" ht="51.75" customHeight="1" x14ac:dyDescent="0.25">
      <c r="A46" s="2" t="s">
        <v>166</v>
      </c>
      <c r="B46" s="2" t="s">
        <v>177</v>
      </c>
      <c r="C46" s="2" t="s">
        <v>179</v>
      </c>
      <c r="D46" s="2" t="s">
        <v>1317</v>
      </c>
      <c r="E46" s="31">
        <f t="shared" si="0"/>
        <v>4</v>
      </c>
      <c r="F46" s="31">
        <v>2</v>
      </c>
      <c r="G46" s="31">
        <v>0</v>
      </c>
      <c r="H46" s="31">
        <v>2</v>
      </c>
      <c r="I46" s="64">
        <v>4</v>
      </c>
      <c r="J46" s="31">
        <v>0</v>
      </c>
      <c r="K46" s="64">
        <v>0</v>
      </c>
      <c r="L46" s="31">
        <v>0</v>
      </c>
      <c r="M46" s="31">
        <v>0</v>
      </c>
      <c r="N46" s="34">
        <f t="shared" si="1"/>
        <v>4</v>
      </c>
      <c r="O46" s="36">
        <f t="shared" si="2"/>
        <v>1</v>
      </c>
    </row>
    <row r="47" spans="1:15" ht="51.75" customHeight="1" x14ac:dyDescent="0.25">
      <c r="A47" s="2" t="s">
        <v>166</v>
      </c>
      <c r="B47" s="2" t="s">
        <v>165</v>
      </c>
      <c r="C47" s="2" t="s">
        <v>210</v>
      </c>
      <c r="D47" s="2" t="s">
        <v>275</v>
      </c>
      <c r="E47" s="31">
        <f t="shared" si="0"/>
        <v>1</v>
      </c>
      <c r="F47" s="31">
        <v>1</v>
      </c>
      <c r="G47" s="31">
        <v>0</v>
      </c>
      <c r="H47" s="31">
        <v>0</v>
      </c>
      <c r="I47" s="64">
        <v>0</v>
      </c>
      <c r="J47" s="31">
        <v>0</v>
      </c>
      <c r="K47" s="64">
        <v>0</v>
      </c>
      <c r="L47" s="31">
        <v>0</v>
      </c>
      <c r="M47" s="31">
        <v>0</v>
      </c>
      <c r="N47" s="34">
        <f t="shared" si="1"/>
        <v>0</v>
      </c>
      <c r="O47" s="36">
        <f t="shared" si="2"/>
        <v>0</v>
      </c>
    </row>
    <row r="51" spans="1:16" ht="15.75" x14ac:dyDescent="0.25">
      <c r="A51" s="4"/>
      <c r="B51" s="99" t="s">
        <v>0</v>
      </c>
      <c r="C51" s="99"/>
      <c r="D51" s="99"/>
      <c r="E51" s="99"/>
      <c r="F51" s="99"/>
      <c r="G51" s="99"/>
      <c r="H51" s="99"/>
      <c r="I51" s="99"/>
      <c r="J51" s="99"/>
      <c r="K51" s="99"/>
      <c r="L51" s="99"/>
      <c r="M51" s="99"/>
      <c r="N51" s="99"/>
      <c r="O51" s="99"/>
    </row>
    <row r="52" spans="1:16" x14ac:dyDescent="0.25">
      <c r="A52" s="4"/>
      <c r="B52" s="100" t="s">
        <v>475</v>
      </c>
      <c r="C52" s="100"/>
      <c r="D52" s="100"/>
      <c r="E52" s="100"/>
      <c r="F52" s="100"/>
      <c r="G52" s="100"/>
      <c r="H52" s="100"/>
      <c r="I52" s="100"/>
      <c r="J52" s="100"/>
      <c r="K52" s="100"/>
      <c r="L52" s="100"/>
      <c r="M52" s="100"/>
      <c r="N52" s="100"/>
      <c r="O52" s="100"/>
    </row>
    <row r="53" spans="1:16" x14ac:dyDescent="0.25">
      <c r="A53" s="4"/>
      <c r="B53" s="42"/>
      <c r="C53" s="42"/>
      <c r="D53" s="42"/>
      <c r="E53" s="42"/>
      <c r="F53" s="42"/>
      <c r="G53" s="42"/>
      <c r="H53" s="42"/>
      <c r="I53" s="61"/>
      <c r="J53" s="42"/>
      <c r="K53" s="75"/>
      <c r="L53" s="42"/>
      <c r="M53" s="42"/>
      <c r="N53" s="42"/>
      <c r="O53" s="42"/>
    </row>
    <row r="54" spans="1:16" ht="15.75" x14ac:dyDescent="0.25">
      <c r="A54" s="4"/>
      <c r="B54" s="12"/>
      <c r="C54" s="12"/>
      <c r="D54" s="12"/>
      <c r="E54" s="12"/>
      <c r="F54" s="12"/>
      <c r="G54" s="12"/>
      <c r="H54" s="12"/>
      <c r="I54" s="62"/>
      <c r="J54" s="12"/>
      <c r="K54" s="62"/>
      <c r="L54" s="12"/>
      <c r="M54" s="12"/>
      <c r="N54" s="12"/>
      <c r="O54" s="12"/>
    </row>
    <row r="55" spans="1:16" ht="15.75" x14ac:dyDescent="0.25">
      <c r="A55" s="6" t="s">
        <v>1</v>
      </c>
      <c r="B55" s="32">
        <v>403</v>
      </c>
      <c r="C55" s="101" t="s">
        <v>111</v>
      </c>
      <c r="D55" s="101"/>
      <c r="E55" s="101"/>
      <c r="F55" s="101"/>
      <c r="G55" s="101"/>
      <c r="H55" s="101"/>
      <c r="I55" s="101"/>
      <c r="J55" s="101"/>
      <c r="K55" s="101"/>
      <c r="L55" s="101"/>
      <c r="M55" s="101"/>
      <c r="N55" s="101"/>
      <c r="O55" s="41"/>
    </row>
    <row r="56" spans="1:16" x14ac:dyDescent="0.25">
      <c r="A56" s="6" t="s">
        <v>13</v>
      </c>
      <c r="B56" s="11" t="s">
        <v>2</v>
      </c>
      <c r="C56" s="101" t="s">
        <v>19</v>
      </c>
      <c r="D56" s="101"/>
      <c r="E56" s="101"/>
      <c r="F56" s="101"/>
      <c r="G56" s="101"/>
      <c r="H56" s="101"/>
      <c r="I56" s="101"/>
      <c r="J56" s="101"/>
      <c r="K56" s="101"/>
      <c r="L56" s="101"/>
      <c r="M56" s="101"/>
      <c r="N56" s="101"/>
      <c r="O56" s="8"/>
      <c r="P56" s="4"/>
    </row>
    <row r="57" spans="1:16" x14ac:dyDescent="0.25">
      <c r="B57" s="9"/>
      <c r="C57" s="9"/>
      <c r="D57" s="9"/>
      <c r="E57" s="9"/>
      <c r="F57" s="9"/>
      <c r="G57" s="9"/>
      <c r="H57" s="9"/>
      <c r="I57" s="63"/>
      <c r="J57" s="9"/>
      <c r="K57" s="63"/>
      <c r="L57" s="9"/>
      <c r="M57" s="9"/>
      <c r="N57" s="9"/>
    </row>
    <row r="58" spans="1:16" x14ac:dyDescent="0.25">
      <c r="A58" s="102" t="s">
        <v>21</v>
      </c>
      <c r="B58" s="102" t="s">
        <v>22</v>
      </c>
      <c r="C58" s="102" t="s">
        <v>23</v>
      </c>
      <c r="D58" s="102" t="s">
        <v>24</v>
      </c>
      <c r="E58" s="102" t="s">
        <v>5</v>
      </c>
      <c r="F58" s="103" t="s">
        <v>25</v>
      </c>
      <c r="G58" s="103"/>
      <c r="H58" s="103"/>
      <c r="I58" s="103"/>
      <c r="J58" s="103"/>
      <c r="K58" s="103"/>
      <c r="L58" s="103"/>
      <c r="M58" s="103"/>
      <c r="N58" s="104" t="s">
        <v>16</v>
      </c>
      <c r="O58" s="102" t="s">
        <v>17</v>
      </c>
    </row>
    <row r="59" spans="1:16" x14ac:dyDescent="0.25">
      <c r="A59" s="102"/>
      <c r="B59" s="102"/>
      <c r="C59" s="102"/>
      <c r="D59" s="102"/>
      <c r="E59" s="102"/>
      <c r="F59" s="103" t="s">
        <v>6</v>
      </c>
      <c r="G59" s="103"/>
      <c r="H59" s="103" t="s">
        <v>7</v>
      </c>
      <c r="I59" s="103"/>
      <c r="J59" s="103" t="s">
        <v>8</v>
      </c>
      <c r="K59" s="103"/>
      <c r="L59" s="103" t="s">
        <v>9</v>
      </c>
      <c r="M59" s="103"/>
      <c r="N59" s="104"/>
      <c r="O59" s="102"/>
    </row>
    <row r="60" spans="1:16" x14ac:dyDescent="0.25">
      <c r="A60" s="102"/>
      <c r="B60" s="102"/>
      <c r="C60" s="102"/>
      <c r="D60" s="102"/>
      <c r="E60" s="102"/>
      <c r="F60" s="43" t="s">
        <v>10</v>
      </c>
      <c r="G60" s="43" t="s">
        <v>11</v>
      </c>
      <c r="H60" s="43" t="s">
        <v>10</v>
      </c>
      <c r="I60" s="60" t="s">
        <v>11</v>
      </c>
      <c r="J60" s="43" t="s">
        <v>10</v>
      </c>
      <c r="K60" s="74" t="s">
        <v>12</v>
      </c>
      <c r="L60" s="43" t="s">
        <v>10</v>
      </c>
      <c r="M60" s="43" t="s">
        <v>12</v>
      </c>
      <c r="N60" s="104"/>
      <c r="O60" s="102"/>
    </row>
    <row r="61" spans="1:16" ht="25.5" x14ac:dyDescent="0.25">
      <c r="A61" s="2" t="s">
        <v>149</v>
      </c>
      <c r="B61" s="2" t="s">
        <v>154</v>
      </c>
      <c r="C61" s="2" t="s">
        <v>213</v>
      </c>
      <c r="D61" s="2" t="s">
        <v>1313</v>
      </c>
      <c r="E61" s="34">
        <f t="shared" ref="E61:E65" si="3">+F61+H61+J61+L61</f>
        <v>1</v>
      </c>
      <c r="F61" s="31">
        <v>0</v>
      </c>
      <c r="G61" s="31">
        <v>0</v>
      </c>
      <c r="H61" s="31">
        <v>1</v>
      </c>
      <c r="I61" s="64">
        <v>0</v>
      </c>
      <c r="J61" s="31">
        <v>0</v>
      </c>
      <c r="K61" s="64">
        <v>0</v>
      </c>
      <c r="L61" s="31">
        <v>0</v>
      </c>
      <c r="M61" s="31">
        <v>0</v>
      </c>
      <c r="N61" s="34">
        <f t="shared" ref="N61:N65" si="4">+G61+I61+K61+M61</f>
        <v>0</v>
      </c>
      <c r="O61" s="36">
        <f>IFERROR(N61/E61,0%)</f>
        <v>0</v>
      </c>
    </row>
    <row r="62" spans="1:16" ht="38.25" x14ac:dyDescent="0.25">
      <c r="A62" s="2" t="s">
        <v>149</v>
      </c>
      <c r="B62" s="2" t="s">
        <v>154</v>
      </c>
      <c r="C62" s="2" t="s">
        <v>251</v>
      </c>
      <c r="D62" s="2" t="s">
        <v>283</v>
      </c>
      <c r="E62" s="34">
        <f t="shared" si="3"/>
        <v>8</v>
      </c>
      <c r="F62" s="31">
        <v>0</v>
      </c>
      <c r="G62" s="31">
        <v>0</v>
      </c>
      <c r="H62" s="31">
        <v>4</v>
      </c>
      <c r="I62" s="64">
        <v>0</v>
      </c>
      <c r="J62" s="31">
        <v>0</v>
      </c>
      <c r="K62" s="64">
        <v>0</v>
      </c>
      <c r="L62" s="31">
        <v>4</v>
      </c>
      <c r="M62" s="31">
        <v>0</v>
      </c>
      <c r="N62" s="34">
        <f t="shared" si="4"/>
        <v>0</v>
      </c>
      <c r="O62" s="36">
        <f t="shared" ref="O62:O65" si="5">IFERROR(N62/E62,0%)</f>
        <v>0</v>
      </c>
    </row>
    <row r="63" spans="1:16" ht="38.25" x14ac:dyDescent="0.25">
      <c r="A63" s="2" t="s">
        <v>149</v>
      </c>
      <c r="B63" s="2" t="s">
        <v>154</v>
      </c>
      <c r="C63" s="2" t="s">
        <v>250</v>
      </c>
      <c r="D63" s="2" t="s">
        <v>285</v>
      </c>
      <c r="E63" s="34">
        <f t="shared" si="3"/>
        <v>15</v>
      </c>
      <c r="F63" s="31">
        <v>0</v>
      </c>
      <c r="G63" s="31">
        <v>0</v>
      </c>
      <c r="H63" s="31">
        <v>8</v>
      </c>
      <c r="I63" s="64">
        <v>12</v>
      </c>
      <c r="J63" s="31">
        <v>0</v>
      </c>
      <c r="K63" s="64">
        <v>0</v>
      </c>
      <c r="L63" s="31">
        <v>7</v>
      </c>
      <c r="M63" s="31">
        <v>0</v>
      </c>
      <c r="N63" s="34">
        <f t="shared" si="4"/>
        <v>12</v>
      </c>
      <c r="O63" s="36">
        <f t="shared" si="5"/>
        <v>0.8</v>
      </c>
    </row>
    <row r="64" spans="1:16" ht="38.25" x14ac:dyDescent="0.25">
      <c r="A64" s="2" t="s">
        <v>149</v>
      </c>
      <c r="B64" s="2" t="s">
        <v>189</v>
      </c>
      <c r="C64" s="2" t="s">
        <v>244</v>
      </c>
      <c r="D64" s="2" t="s">
        <v>284</v>
      </c>
      <c r="E64" s="34">
        <f t="shared" si="3"/>
        <v>4</v>
      </c>
      <c r="F64" s="31">
        <v>0</v>
      </c>
      <c r="G64" s="31">
        <v>0</v>
      </c>
      <c r="H64" s="31">
        <v>2</v>
      </c>
      <c r="I64" s="64">
        <v>2</v>
      </c>
      <c r="J64" s="31">
        <v>0</v>
      </c>
      <c r="K64" s="64">
        <v>0</v>
      </c>
      <c r="L64" s="31">
        <v>2</v>
      </c>
      <c r="M64" s="31">
        <v>0</v>
      </c>
      <c r="N64" s="34">
        <f t="shared" si="4"/>
        <v>2</v>
      </c>
      <c r="O64" s="36">
        <f t="shared" si="5"/>
        <v>0.5</v>
      </c>
    </row>
    <row r="65" spans="1:16" x14ac:dyDescent="0.25">
      <c r="A65" s="2"/>
      <c r="B65" s="2"/>
      <c r="C65" s="2"/>
      <c r="D65" s="2"/>
      <c r="E65" s="34">
        <f t="shared" si="3"/>
        <v>0</v>
      </c>
      <c r="F65" s="31"/>
      <c r="G65" s="31"/>
      <c r="H65" s="31"/>
      <c r="I65" s="64"/>
      <c r="J65" s="31"/>
      <c r="K65" s="64"/>
      <c r="L65" s="31"/>
      <c r="M65" s="31"/>
      <c r="N65" s="34">
        <f t="shared" si="4"/>
        <v>0</v>
      </c>
      <c r="O65" s="36">
        <f t="shared" si="5"/>
        <v>0</v>
      </c>
    </row>
    <row r="66" spans="1:16" x14ac:dyDescent="0.25">
      <c r="A66" s="13"/>
      <c r="B66" s="13"/>
      <c r="C66" s="13"/>
      <c r="D66" s="13"/>
      <c r="E66" s="50"/>
      <c r="F66" s="51"/>
      <c r="G66" s="51"/>
      <c r="H66" s="51"/>
      <c r="I66" s="67"/>
      <c r="J66" s="51"/>
      <c r="K66" s="67"/>
      <c r="L66" s="51"/>
      <c r="M66" s="51"/>
      <c r="N66" s="50"/>
      <c r="O66" s="52"/>
    </row>
    <row r="68" spans="1:16" ht="15.75" x14ac:dyDescent="0.25">
      <c r="A68" s="4"/>
      <c r="B68" s="99" t="s">
        <v>0</v>
      </c>
      <c r="C68" s="99"/>
      <c r="D68" s="99"/>
      <c r="E68" s="99"/>
      <c r="F68" s="99"/>
      <c r="G68" s="99"/>
      <c r="H68" s="99"/>
      <c r="I68" s="99"/>
      <c r="J68" s="99"/>
      <c r="K68" s="99"/>
      <c r="L68" s="99"/>
      <c r="M68" s="99"/>
      <c r="N68" s="99"/>
      <c r="O68" s="99"/>
    </row>
    <row r="69" spans="1:16" x14ac:dyDescent="0.25">
      <c r="A69" s="4"/>
      <c r="B69" s="100" t="s">
        <v>475</v>
      </c>
      <c r="C69" s="100"/>
      <c r="D69" s="100"/>
      <c r="E69" s="100"/>
      <c r="F69" s="100"/>
      <c r="G69" s="100"/>
      <c r="H69" s="100"/>
      <c r="I69" s="100"/>
      <c r="J69" s="100"/>
      <c r="K69" s="100"/>
      <c r="L69" s="100"/>
      <c r="M69" s="100"/>
      <c r="N69" s="100"/>
      <c r="O69" s="100"/>
    </row>
    <row r="70" spans="1:16" x14ac:dyDescent="0.25">
      <c r="A70" s="4"/>
      <c r="B70" s="42"/>
      <c r="C70" s="42"/>
      <c r="D70" s="42"/>
      <c r="E70" s="42"/>
      <c r="F70" s="42"/>
      <c r="G70" s="42"/>
      <c r="H70" s="42"/>
      <c r="I70" s="61"/>
      <c r="J70" s="42"/>
      <c r="K70" s="75"/>
      <c r="L70" s="42"/>
      <c r="M70" s="42"/>
      <c r="N70" s="42"/>
      <c r="O70" s="42"/>
    </row>
    <row r="71" spans="1:16" ht="15.75" x14ac:dyDescent="0.25">
      <c r="A71" s="4"/>
      <c r="B71" s="12"/>
      <c r="C71" s="12"/>
      <c r="D71" s="12"/>
      <c r="E71" s="12"/>
      <c r="F71" s="12"/>
      <c r="G71" s="12"/>
      <c r="H71" s="12"/>
      <c r="I71" s="62"/>
      <c r="J71" s="12"/>
      <c r="K71" s="62"/>
      <c r="L71" s="12"/>
      <c r="M71" s="12"/>
      <c r="N71" s="12"/>
      <c r="O71" s="12"/>
    </row>
    <row r="72" spans="1:16" ht="15.75" x14ac:dyDescent="0.25">
      <c r="A72" s="6" t="s">
        <v>1</v>
      </c>
      <c r="B72" s="32">
        <v>403</v>
      </c>
      <c r="C72" s="101" t="s">
        <v>111</v>
      </c>
      <c r="D72" s="101"/>
      <c r="E72" s="101"/>
      <c r="F72" s="101"/>
      <c r="G72" s="101"/>
      <c r="H72" s="101"/>
      <c r="I72" s="101"/>
      <c r="J72" s="101"/>
      <c r="K72" s="101"/>
      <c r="L72" s="101"/>
      <c r="M72" s="101"/>
      <c r="N72" s="101"/>
      <c r="O72" s="41"/>
    </row>
    <row r="73" spans="1:16" x14ac:dyDescent="0.25">
      <c r="A73" s="6" t="s">
        <v>13</v>
      </c>
      <c r="B73" s="11" t="s">
        <v>3</v>
      </c>
      <c r="C73" s="101" t="s">
        <v>26</v>
      </c>
      <c r="D73" s="101"/>
      <c r="E73" s="101"/>
      <c r="F73" s="101"/>
      <c r="G73" s="101"/>
      <c r="H73" s="101"/>
      <c r="I73" s="101"/>
      <c r="J73" s="101"/>
      <c r="K73" s="101"/>
      <c r="L73" s="101"/>
      <c r="M73" s="101"/>
      <c r="N73" s="101"/>
      <c r="O73" s="8"/>
      <c r="P73" s="4"/>
    </row>
    <row r="74" spans="1:16" x14ac:dyDescent="0.25">
      <c r="B74" s="9"/>
      <c r="C74" s="9"/>
      <c r="D74" s="9"/>
      <c r="E74" s="9"/>
      <c r="F74" s="9"/>
      <c r="G74" s="9"/>
      <c r="H74" s="9"/>
      <c r="I74" s="63"/>
      <c r="J74" s="9"/>
      <c r="K74" s="63"/>
      <c r="L74" s="9"/>
      <c r="M74" s="9"/>
      <c r="N74" s="9"/>
    </row>
    <row r="75" spans="1:16" x14ac:dyDescent="0.25">
      <c r="A75" s="102" t="s">
        <v>21</v>
      </c>
      <c r="B75" s="102" t="s">
        <v>22</v>
      </c>
      <c r="C75" s="102" t="s">
        <v>23</v>
      </c>
      <c r="D75" s="102" t="s">
        <v>24</v>
      </c>
      <c r="E75" s="102" t="s">
        <v>5</v>
      </c>
      <c r="F75" s="103" t="s">
        <v>25</v>
      </c>
      <c r="G75" s="103"/>
      <c r="H75" s="103"/>
      <c r="I75" s="103"/>
      <c r="J75" s="103"/>
      <c r="K75" s="103"/>
      <c r="L75" s="103"/>
      <c r="M75" s="103"/>
      <c r="N75" s="104" t="s">
        <v>16</v>
      </c>
      <c r="O75" s="102" t="s">
        <v>17</v>
      </c>
    </row>
    <row r="76" spans="1:16" x14ac:dyDescent="0.25">
      <c r="A76" s="102"/>
      <c r="B76" s="102"/>
      <c r="C76" s="102"/>
      <c r="D76" s="102"/>
      <c r="E76" s="102"/>
      <c r="F76" s="103" t="s">
        <v>6</v>
      </c>
      <c r="G76" s="103"/>
      <c r="H76" s="103" t="s">
        <v>7</v>
      </c>
      <c r="I76" s="103"/>
      <c r="J76" s="103" t="s">
        <v>8</v>
      </c>
      <c r="K76" s="103"/>
      <c r="L76" s="103" t="s">
        <v>9</v>
      </c>
      <c r="M76" s="103"/>
      <c r="N76" s="104"/>
      <c r="O76" s="102"/>
    </row>
    <row r="77" spans="1:16" x14ac:dyDescent="0.25">
      <c r="A77" s="102"/>
      <c r="B77" s="102"/>
      <c r="C77" s="102"/>
      <c r="D77" s="102"/>
      <c r="E77" s="102"/>
      <c r="F77" s="43" t="s">
        <v>10</v>
      </c>
      <c r="G77" s="43" t="s">
        <v>11</v>
      </c>
      <c r="H77" s="43" t="s">
        <v>10</v>
      </c>
      <c r="I77" s="60" t="s">
        <v>11</v>
      </c>
      <c r="J77" s="43" t="s">
        <v>10</v>
      </c>
      <c r="K77" s="74" t="s">
        <v>12</v>
      </c>
      <c r="L77" s="43" t="s">
        <v>10</v>
      </c>
      <c r="M77" s="43" t="s">
        <v>12</v>
      </c>
      <c r="N77" s="104"/>
      <c r="O77" s="102"/>
    </row>
    <row r="78" spans="1:16" ht="42.75" customHeight="1" x14ac:dyDescent="0.25">
      <c r="A78" s="2" t="s">
        <v>160</v>
      </c>
      <c r="B78" s="2" t="s">
        <v>159</v>
      </c>
      <c r="C78" s="2" t="s">
        <v>292</v>
      </c>
      <c r="D78" s="2" t="s">
        <v>291</v>
      </c>
      <c r="E78" s="34">
        <f t="shared" ref="E78" si="6">+F78+H78+J78+L78</f>
        <v>150</v>
      </c>
      <c r="F78" s="31">
        <v>0</v>
      </c>
      <c r="G78" s="31">
        <v>0</v>
      </c>
      <c r="H78" s="31">
        <v>75</v>
      </c>
      <c r="I78" s="64">
        <v>0</v>
      </c>
      <c r="J78" s="31">
        <v>0</v>
      </c>
      <c r="K78" s="64">
        <v>0</v>
      </c>
      <c r="L78" s="31">
        <v>75</v>
      </c>
      <c r="M78" s="31">
        <v>0</v>
      </c>
      <c r="N78" s="34">
        <f t="shared" ref="N78" si="7">+G78+I78+K78+M78</f>
        <v>0</v>
      </c>
      <c r="O78" s="36">
        <f t="shared" ref="O78" si="8">IFERROR(N78/E78,0%)</f>
        <v>0</v>
      </c>
    </row>
    <row r="79" spans="1:16" ht="42.75" customHeight="1" x14ac:dyDescent="0.25">
      <c r="A79" s="2" t="s">
        <v>160</v>
      </c>
      <c r="B79" s="2" t="s">
        <v>159</v>
      </c>
      <c r="C79" s="2" t="s">
        <v>292</v>
      </c>
      <c r="D79" s="2" t="s">
        <v>1318</v>
      </c>
      <c r="E79" s="34">
        <f t="shared" ref="E79:E83" si="9">+F79+H79+J79+L79</f>
        <v>2</v>
      </c>
      <c r="F79" s="31">
        <v>1</v>
      </c>
      <c r="G79" s="31">
        <v>1</v>
      </c>
      <c r="H79" s="31">
        <v>0</v>
      </c>
      <c r="I79" s="64">
        <v>0</v>
      </c>
      <c r="J79" s="31">
        <v>1</v>
      </c>
      <c r="K79" s="64">
        <v>1</v>
      </c>
      <c r="L79" s="31">
        <v>0</v>
      </c>
      <c r="M79" s="31">
        <v>0</v>
      </c>
      <c r="N79" s="34">
        <f t="shared" ref="N79:N83" si="10">+G79+I79+K79+M79</f>
        <v>2</v>
      </c>
      <c r="O79" s="36">
        <f t="shared" ref="O79:O83" si="11">IFERROR(N79/E79,0%)</f>
        <v>1</v>
      </c>
    </row>
    <row r="80" spans="1:16" ht="42.75" customHeight="1" x14ac:dyDescent="0.25">
      <c r="A80" s="2" t="s">
        <v>160</v>
      </c>
      <c r="B80" s="2" t="s">
        <v>174</v>
      </c>
      <c r="C80" s="2" t="s">
        <v>175</v>
      </c>
      <c r="D80" s="2" t="s">
        <v>1319</v>
      </c>
      <c r="E80" s="34">
        <f t="shared" si="9"/>
        <v>5</v>
      </c>
      <c r="F80" s="31">
        <v>0</v>
      </c>
      <c r="G80" s="31">
        <v>0</v>
      </c>
      <c r="H80" s="31">
        <v>2</v>
      </c>
      <c r="I80" s="64">
        <v>2</v>
      </c>
      <c r="J80" s="31">
        <v>3</v>
      </c>
      <c r="K80" s="64">
        <v>2</v>
      </c>
      <c r="L80" s="31">
        <v>0</v>
      </c>
      <c r="M80" s="31">
        <v>0</v>
      </c>
      <c r="N80" s="34">
        <f t="shared" si="10"/>
        <v>4</v>
      </c>
      <c r="O80" s="36">
        <f t="shared" si="11"/>
        <v>0.8</v>
      </c>
    </row>
    <row r="81" spans="1:15" ht="42.75" customHeight="1" x14ac:dyDescent="0.25">
      <c r="A81" s="2" t="s">
        <v>160</v>
      </c>
      <c r="B81" s="2" t="s">
        <v>174</v>
      </c>
      <c r="C81" s="2" t="s">
        <v>175</v>
      </c>
      <c r="D81" s="2" t="s">
        <v>293</v>
      </c>
      <c r="E81" s="34">
        <f t="shared" si="9"/>
        <v>6</v>
      </c>
      <c r="F81" s="31">
        <v>0</v>
      </c>
      <c r="G81" s="31">
        <v>0</v>
      </c>
      <c r="H81" s="31">
        <v>3</v>
      </c>
      <c r="I81" s="64">
        <v>5</v>
      </c>
      <c r="J81" s="31">
        <v>3</v>
      </c>
      <c r="K81" s="64">
        <v>2</v>
      </c>
      <c r="L81" s="31">
        <v>0</v>
      </c>
      <c r="M81" s="31">
        <v>0</v>
      </c>
      <c r="N81" s="34">
        <f t="shared" si="10"/>
        <v>7</v>
      </c>
      <c r="O81" s="36">
        <f t="shared" si="11"/>
        <v>1.1666666666666667</v>
      </c>
    </row>
    <row r="82" spans="1:15" ht="42.75" customHeight="1" x14ac:dyDescent="0.25">
      <c r="A82" s="2" t="s">
        <v>160</v>
      </c>
      <c r="B82" s="2" t="s">
        <v>215</v>
      </c>
      <c r="C82" s="2" t="s">
        <v>254</v>
      </c>
      <c r="D82" s="2" t="s">
        <v>1320</v>
      </c>
      <c r="E82" s="34">
        <f t="shared" si="9"/>
        <v>3</v>
      </c>
      <c r="F82" s="31">
        <v>1</v>
      </c>
      <c r="G82" s="31">
        <v>1</v>
      </c>
      <c r="H82" s="31">
        <v>0</v>
      </c>
      <c r="I82" s="64">
        <v>0</v>
      </c>
      <c r="J82" s="31">
        <v>2</v>
      </c>
      <c r="K82" s="64">
        <v>2</v>
      </c>
      <c r="L82" s="31">
        <v>0</v>
      </c>
      <c r="M82" s="31">
        <v>0</v>
      </c>
      <c r="N82" s="34">
        <f t="shared" si="10"/>
        <v>3</v>
      </c>
      <c r="O82" s="36">
        <f t="shared" si="11"/>
        <v>1</v>
      </c>
    </row>
    <row r="83" spans="1:15" ht="42.75" customHeight="1" x14ac:dyDescent="0.25">
      <c r="A83" s="2" t="s">
        <v>160</v>
      </c>
      <c r="B83" s="2" t="s">
        <v>215</v>
      </c>
      <c r="C83" s="2" t="s">
        <v>214</v>
      </c>
      <c r="D83" s="2" t="s">
        <v>1321</v>
      </c>
      <c r="E83" s="34">
        <f t="shared" si="9"/>
        <v>4</v>
      </c>
      <c r="F83" s="31">
        <v>0</v>
      </c>
      <c r="G83" s="31">
        <v>0</v>
      </c>
      <c r="H83" s="31">
        <v>2</v>
      </c>
      <c r="I83" s="64">
        <v>0</v>
      </c>
      <c r="J83" s="31">
        <v>0</v>
      </c>
      <c r="K83" s="64">
        <v>0</v>
      </c>
      <c r="L83" s="31">
        <v>2</v>
      </c>
      <c r="M83" s="31">
        <v>0</v>
      </c>
      <c r="N83" s="34">
        <f t="shared" si="10"/>
        <v>0</v>
      </c>
      <c r="O83" s="36">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51:O51"/>
    <mergeCell ref="B52:O52"/>
    <mergeCell ref="C55:N55"/>
    <mergeCell ref="C56:N56"/>
    <mergeCell ref="A58:A60"/>
    <mergeCell ref="B58:B60"/>
    <mergeCell ref="C58:C60"/>
    <mergeCell ref="D58:D60"/>
    <mergeCell ref="E58:E60"/>
    <mergeCell ref="F58:M58"/>
    <mergeCell ref="N58:N60"/>
    <mergeCell ref="O58:O60"/>
    <mergeCell ref="F59:G59"/>
    <mergeCell ref="H59:I59"/>
    <mergeCell ref="J59:K59"/>
    <mergeCell ref="L59:M59"/>
    <mergeCell ref="B68:O68"/>
    <mergeCell ref="B69:O69"/>
    <mergeCell ref="C72:N72"/>
    <mergeCell ref="C73:N73"/>
    <mergeCell ref="A75:A77"/>
    <mergeCell ref="B75:B77"/>
    <mergeCell ref="C75:C77"/>
    <mergeCell ref="D75:D77"/>
    <mergeCell ref="E75:E77"/>
    <mergeCell ref="F75:M75"/>
    <mergeCell ref="N75:N77"/>
    <mergeCell ref="O75:O77"/>
    <mergeCell ref="F76:G76"/>
    <mergeCell ref="H76:I76"/>
    <mergeCell ref="J76:K76"/>
    <mergeCell ref="L76:M76"/>
  </mergeCells>
  <pageMargins left="0.7" right="0.7" top="0.75" bottom="0.75" header="0.3" footer="0.3"/>
  <pageSetup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0"/>
  <sheetViews>
    <sheetView zoomScale="70" zoomScaleNormal="70" workbookViewId="0">
      <selection activeCell="C16" sqref="C1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 min="17" max="17" width="11.85546875" bestFit="1"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105</v>
      </c>
      <c r="C5" s="101" t="s">
        <v>32</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136</v>
      </c>
      <c r="C11" s="2" t="s">
        <v>135</v>
      </c>
      <c r="D11" s="2" t="s">
        <v>543</v>
      </c>
      <c r="E11" s="31">
        <f>+F11+H11+J11+L11</f>
        <v>1</v>
      </c>
      <c r="F11" s="31">
        <v>0</v>
      </c>
      <c r="G11" s="31">
        <v>0</v>
      </c>
      <c r="H11" s="31">
        <v>0</v>
      </c>
      <c r="I11" s="64">
        <v>1</v>
      </c>
      <c r="J11" s="31">
        <v>0</v>
      </c>
      <c r="K11" s="64">
        <v>1</v>
      </c>
      <c r="L11" s="31">
        <v>1</v>
      </c>
      <c r="M11" s="31">
        <v>0</v>
      </c>
      <c r="N11" s="34">
        <f>+G11+I11+K11+M11</f>
        <v>2</v>
      </c>
      <c r="O11" s="36">
        <f>IFERROR(N11/E11,0%)</f>
        <v>2</v>
      </c>
    </row>
    <row r="12" spans="1:16" ht="63.75" x14ac:dyDescent="0.25">
      <c r="A12" s="2" t="s">
        <v>137</v>
      </c>
      <c r="B12" s="2" t="s">
        <v>136</v>
      </c>
      <c r="C12" s="2" t="s">
        <v>187</v>
      </c>
      <c r="D12" s="2" t="s">
        <v>544</v>
      </c>
      <c r="E12" s="31">
        <f t="shared" ref="E12:E39" si="0">+F12+H12+J12+L12</f>
        <v>1</v>
      </c>
      <c r="F12" s="31">
        <v>0</v>
      </c>
      <c r="G12" s="31">
        <v>0</v>
      </c>
      <c r="H12" s="31">
        <v>0</v>
      </c>
      <c r="I12" s="64">
        <v>0</v>
      </c>
      <c r="J12" s="31">
        <v>0</v>
      </c>
      <c r="K12" s="64">
        <v>0</v>
      </c>
      <c r="L12" s="31">
        <v>1</v>
      </c>
      <c r="M12" s="31">
        <v>0</v>
      </c>
      <c r="N12" s="34">
        <f t="shared" ref="N12:N39" si="1">+G12+I12+K12+M12</f>
        <v>0</v>
      </c>
      <c r="O12" s="36">
        <f t="shared" ref="O12:O39" si="2">IFERROR(N12/E12,0%)</f>
        <v>0</v>
      </c>
    </row>
    <row r="13" spans="1:16" ht="51" x14ac:dyDescent="0.25">
      <c r="A13" s="2" t="s">
        <v>137</v>
      </c>
      <c r="B13" s="2" t="s">
        <v>199</v>
      </c>
      <c r="C13" s="2" t="s">
        <v>274</v>
      </c>
      <c r="D13" s="2" t="s">
        <v>545</v>
      </c>
      <c r="E13" s="31">
        <f t="shared" si="0"/>
        <v>2</v>
      </c>
      <c r="F13" s="31">
        <v>0</v>
      </c>
      <c r="G13" s="31">
        <v>0</v>
      </c>
      <c r="H13" s="31">
        <v>0</v>
      </c>
      <c r="I13" s="64">
        <v>0</v>
      </c>
      <c r="J13" s="31">
        <v>0</v>
      </c>
      <c r="K13" s="64">
        <v>0</v>
      </c>
      <c r="L13" s="31">
        <v>2</v>
      </c>
      <c r="M13" s="31">
        <v>0</v>
      </c>
      <c r="N13" s="34">
        <f t="shared" si="1"/>
        <v>0</v>
      </c>
      <c r="O13" s="36">
        <f t="shared" si="2"/>
        <v>0</v>
      </c>
    </row>
    <row r="14" spans="1:16" ht="63.75" x14ac:dyDescent="0.25">
      <c r="A14" s="2" t="s">
        <v>137</v>
      </c>
      <c r="B14" s="2" t="s">
        <v>199</v>
      </c>
      <c r="C14" s="2" t="s">
        <v>198</v>
      </c>
      <c r="D14" s="2" t="s">
        <v>546</v>
      </c>
      <c r="E14" s="31">
        <f t="shared" si="0"/>
        <v>2</v>
      </c>
      <c r="F14" s="31">
        <v>0</v>
      </c>
      <c r="G14" s="31">
        <v>0</v>
      </c>
      <c r="H14" s="31">
        <v>0</v>
      </c>
      <c r="I14" s="64">
        <v>0</v>
      </c>
      <c r="J14" s="31">
        <v>0</v>
      </c>
      <c r="K14" s="64">
        <v>2</v>
      </c>
      <c r="L14" s="31">
        <v>2</v>
      </c>
      <c r="M14" s="31">
        <v>0</v>
      </c>
      <c r="N14" s="34">
        <f t="shared" si="1"/>
        <v>2</v>
      </c>
      <c r="O14" s="36">
        <f t="shared" si="2"/>
        <v>1</v>
      </c>
    </row>
    <row r="15" spans="1:16" ht="51" x14ac:dyDescent="0.25">
      <c r="A15" s="2" t="s">
        <v>137</v>
      </c>
      <c r="B15" s="2" t="s">
        <v>182</v>
      </c>
      <c r="C15" s="2" t="s">
        <v>181</v>
      </c>
      <c r="D15" s="2" t="s">
        <v>547</v>
      </c>
      <c r="E15" s="31">
        <f t="shared" si="0"/>
        <v>4</v>
      </c>
      <c r="F15" s="31">
        <v>1</v>
      </c>
      <c r="G15" s="31">
        <v>0</v>
      </c>
      <c r="H15" s="31">
        <v>1</v>
      </c>
      <c r="I15" s="64">
        <v>0</v>
      </c>
      <c r="J15" s="31">
        <v>1</v>
      </c>
      <c r="K15" s="64">
        <v>0</v>
      </c>
      <c r="L15" s="31">
        <v>1</v>
      </c>
      <c r="M15" s="31">
        <v>0</v>
      </c>
      <c r="N15" s="34">
        <f t="shared" si="1"/>
        <v>0</v>
      </c>
      <c r="O15" s="36">
        <f t="shared" si="2"/>
        <v>0</v>
      </c>
    </row>
    <row r="16" spans="1:16" ht="38.25" x14ac:dyDescent="0.25">
      <c r="A16" s="2" t="s">
        <v>146</v>
      </c>
      <c r="B16" s="2" t="s">
        <v>163</v>
      </c>
      <c r="C16" s="2" t="s">
        <v>162</v>
      </c>
      <c r="D16" s="2" t="s">
        <v>548</v>
      </c>
      <c r="E16" s="31">
        <f t="shared" si="0"/>
        <v>2</v>
      </c>
      <c r="F16" s="31">
        <v>0</v>
      </c>
      <c r="G16" s="31">
        <v>0</v>
      </c>
      <c r="H16" s="31">
        <v>1</v>
      </c>
      <c r="I16" s="64">
        <v>1</v>
      </c>
      <c r="J16" s="31">
        <v>0</v>
      </c>
      <c r="K16" s="64">
        <v>1</v>
      </c>
      <c r="L16" s="31">
        <v>1</v>
      </c>
      <c r="M16" s="31">
        <v>0</v>
      </c>
      <c r="N16" s="34">
        <f t="shared" si="1"/>
        <v>2</v>
      </c>
      <c r="O16" s="36">
        <f t="shared" si="2"/>
        <v>1</v>
      </c>
    </row>
    <row r="17" spans="1:15" ht="51" x14ac:dyDescent="0.25">
      <c r="A17" s="2" t="s">
        <v>146</v>
      </c>
      <c r="B17" s="2" t="s">
        <v>145</v>
      </c>
      <c r="C17" s="2" t="s">
        <v>172</v>
      </c>
      <c r="D17" s="2" t="s">
        <v>549</v>
      </c>
      <c r="E17" s="31">
        <f t="shared" si="0"/>
        <v>2</v>
      </c>
      <c r="F17" s="31">
        <v>0</v>
      </c>
      <c r="G17" s="31">
        <v>0</v>
      </c>
      <c r="H17" s="31">
        <v>1</v>
      </c>
      <c r="I17" s="64">
        <v>1</v>
      </c>
      <c r="J17" s="31">
        <v>0</v>
      </c>
      <c r="K17" s="64">
        <v>0</v>
      </c>
      <c r="L17" s="31">
        <v>1</v>
      </c>
      <c r="M17" s="31">
        <v>0</v>
      </c>
      <c r="N17" s="34">
        <f t="shared" si="1"/>
        <v>1</v>
      </c>
      <c r="O17" s="36">
        <f t="shared" si="2"/>
        <v>0.5</v>
      </c>
    </row>
    <row r="18" spans="1:15" ht="63.75" x14ac:dyDescent="0.25">
      <c r="A18" s="2" t="s">
        <v>140</v>
      </c>
      <c r="B18" s="2" t="s">
        <v>168</v>
      </c>
      <c r="C18" s="2" t="s">
        <v>167</v>
      </c>
      <c r="D18" s="2" t="s">
        <v>550</v>
      </c>
      <c r="E18" s="31">
        <f t="shared" si="0"/>
        <v>2</v>
      </c>
      <c r="F18" s="31">
        <v>0</v>
      </c>
      <c r="G18" s="31">
        <v>0</v>
      </c>
      <c r="H18" s="31">
        <v>1</v>
      </c>
      <c r="I18" s="64">
        <v>1</v>
      </c>
      <c r="J18" s="31">
        <v>0</v>
      </c>
      <c r="K18" s="64">
        <v>1</v>
      </c>
      <c r="L18" s="31">
        <v>1</v>
      </c>
      <c r="M18" s="31">
        <v>0</v>
      </c>
      <c r="N18" s="34">
        <f t="shared" si="1"/>
        <v>2</v>
      </c>
      <c r="O18" s="36">
        <f t="shared" si="2"/>
        <v>1</v>
      </c>
    </row>
    <row r="19" spans="1:15" ht="63.75" x14ac:dyDescent="0.25">
      <c r="A19" s="2" t="s">
        <v>140</v>
      </c>
      <c r="B19" s="2" t="s">
        <v>168</v>
      </c>
      <c r="C19" s="2" t="s">
        <v>217</v>
      </c>
      <c r="D19" s="2" t="s">
        <v>551</v>
      </c>
      <c r="E19" s="31">
        <f t="shared" si="0"/>
        <v>4</v>
      </c>
      <c r="F19" s="31">
        <v>0</v>
      </c>
      <c r="G19" s="31">
        <v>0</v>
      </c>
      <c r="H19" s="31">
        <v>2</v>
      </c>
      <c r="I19" s="64">
        <v>2</v>
      </c>
      <c r="J19" s="31">
        <v>0</v>
      </c>
      <c r="K19" s="64">
        <v>2</v>
      </c>
      <c r="L19" s="31">
        <v>2</v>
      </c>
      <c r="M19" s="31">
        <v>0</v>
      </c>
      <c r="N19" s="34">
        <f t="shared" si="1"/>
        <v>4</v>
      </c>
      <c r="O19" s="36">
        <f t="shared" si="2"/>
        <v>1</v>
      </c>
    </row>
    <row r="20" spans="1:15" ht="63.75" x14ac:dyDescent="0.25">
      <c r="A20" s="2" t="s">
        <v>140</v>
      </c>
      <c r="B20" s="2" t="s">
        <v>168</v>
      </c>
      <c r="C20" s="2" t="s">
        <v>217</v>
      </c>
      <c r="D20" s="2" t="s">
        <v>552</v>
      </c>
      <c r="E20" s="31">
        <f t="shared" si="0"/>
        <v>2</v>
      </c>
      <c r="F20" s="31">
        <v>0</v>
      </c>
      <c r="G20" s="31">
        <v>0</v>
      </c>
      <c r="H20" s="31">
        <v>1</v>
      </c>
      <c r="I20" s="64">
        <v>1</v>
      </c>
      <c r="J20" s="31">
        <v>0</v>
      </c>
      <c r="K20" s="64">
        <v>1</v>
      </c>
      <c r="L20" s="31">
        <v>1</v>
      </c>
      <c r="M20" s="31">
        <v>0</v>
      </c>
      <c r="N20" s="34">
        <f t="shared" si="1"/>
        <v>2</v>
      </c>
      <c r="O20" s="36">
        <f t="shared" si="2"/>
        <v>1</v>
      </c>
    </row>
    <row r="21" spans="1:15" ht="63.75" x14ac:dyDescent="0.25">
      <c r="A21" s="2" t="s">
        <v>140</v>
      </c>
      <c r="B21" s="2" t="s">
        <v>168</v>
      </c>
      <c r="C21" s="2" t="s">
        <v>270</v>
      </c>
      <c r="D21" s="2" t="s">
        <v>553</v>
      </c>
      <c r="E21" s="31">
        <f t="shared" si="0"/>
        <v>2</v>
      </c>
      <c r="F21" s="31">
        <v>0</v>
      </c>
      <c r="G21" s="31">
        <v>0</v>
      </c>
      <c r="H21" s="31">
        <v>1</v>
      </c>
      <c r="I21" s="64">
        <v>1</v>
      </c>
      <c r="J21" s="31">
        <v>0</v>
      </c>
      <c r="K21" s="64">
        <v>2</v>
      </c>
      <c r="L21" s="31">
        <v>1</v>
      </c>
      <c r="M21" s="31">
        <v>0</v>
      </c>
      <c r="N21" s="34">
        <f t="shared" si="1"/>
        <v>3</v>
      </c>
      <c r="O21" s="36">
        <f t="shared" si="2"/>
        <v>1.5</v>
      </c>
    </row>
    <row r="22" spans="1:15" ht="63.75" x14ac:dyDescent="0.25">
      <c r="A22" s="2" t="s">
        <v>140</v>
      </c>
      <c r="B22" s="2" t="s">
        <v>168</v>
      </c>
      <c r="C22" s="2" t="s">
        <v>268</v>
      </c>
      <c r="D22" s="2" t="s">
        <v>554</v>
      </c>
      <c r="E22" s="31">
        <f t="shared" si="0"/>
        <v>1</v>
      </c>
      <c r="F22" s="31">
        <v>0</v>
      </c>
      <c r="G22" s="31">
        <v>0</v>
      </c>
      <c r="H22" s="31">
        <v>0</v>
      </c>
      <c r="I22" s="64">
        <v>0</v>
      </c>
      <c r="J22" s="31">
        <v>0</v>
      </c>
      <c r="K22" s="64">
        <v>1</v>
      </c>
      <c r="L22" s="31">
        <v>1</v>
      </c>
      <c r="M22" s="31">
        <v>0</v>
      </c>
      <c r="N22" s="34">
        <f t="shared" si="1"/>
        <v>1</v>
      </c>
      <c r="O22" s="36">
        <f t="shared" si="2"/>
        <v>1</v>
      </c>
    </row>
    <row r="23" spans="1:15" ht="63.75" x14ac:dyDescent="0.25">
      <c r="A23" s="2" t="s">
        <v>140</v>
      </c>
      <c r="B23" s="2" t="s">
        <v>168</v>
      </c>
      <c r="C23" s="2" t="s">
        <v>186</v>
      </c>
      <c r="D23" s="2" t="s">
        <v>555</v>
      </c>
      <c r="E23" s="31">
        <f t="shared" si="0"/>
        <v>2</v>
      </c>
      <c r="F23" s="31">
        <v>0</v>
      </c>
      <c r="G23" s="31">
        <v>0</v>
      </c>
      <c r="H23" s="31">
        <v>1</v>
      </c>
      <c r="I23" s="64">
        <v>1</v>
      </c>
      <c r="J23" s="31">
        <v>0</v>
      </c>
      <c r="K23" s="64">
        <v>2</v>
      </c>
      <c r="L23" s="31">
        <v>1</v>
      </c>
      <c r="M23" s="31">
        <v>0</v>
      </c>
      <c r="N23" s="34">
        <f t="shared" si="1"/>
        <v>3</v>
      </c>
      <c r="O23" s="36">
        <f t="shared" si="2"/>
        <v>1.5</v>
      </c>
    </row>
    <row r="24" spans="1:15" ht="63.75" x14ac:dyDescent="0.25">
      <c r="A24" s="2" t="s">
        <v>140</v>
      </c>
      <c r="B24" s="2" t="s">
        <v>139</v>
      </c>
      <c r="C24" s="2" t="s">
        <v>138</v>
      </c>
      <c r="D24" s="2" t="s">
        <v>556</v>
      </c>
      <c r="E24" s="31">
        <f t="shared" si="0"/>
        <v>2</v>
      </c>
      <c r="F24" s="31">
        <v>0</v>
      </c>
      <c r="G24" s="31">
        <v>0</v>
      </c>
      <c r="H24" s="31">
        <v>1</v>
      </c>
      <c r="I24" s="64">
        <v>1</v>
      </c>
      <c r="J24" s="31">
        <v>0</v>
      </c>
      <c r="K24" s="64">
        <v>2</v>
      </c>
      <c r="L24" s="31">
        <v>1</v>
      </c>
      <c r="M24" s="31">
        <v>0</v>
      </c>
      <c r="N24" s="34">
        <f t="shared" si="1"/>
        <v>3</v>
      </c>
      <c r="O24" s="36">
        <f t="shared" si="2"/>
        <v>1.5</v>
      </c>
    </row>
    <row r="25" spans="1:15" ht="38.25" x14ac:dyDescent="0.25">
      <c r="A25" s="2" t="s">
        <v>140</v>
      </c>
      <c r="B25" s="2" t="s">
        <v>139</v>
      </c>
      <c r="C25" s="2" t="s">
        <v>267</v>
      </c>
      <c r="D25" s="2" t="s">
        <v>557</v>
      </c>
      <c r="E25" s="31">
        <f t="shared" si="0"/>
        <v>2</v>
      </c>
      <c r="F25" s="31">
        <v>0</v>
      </c>
      <c r="G25" s="31">
        <v>0</v>
      </c>
      <c r="H25" s="31">
        <v>1</v>
      </c>
      <c r="I25" s="64">
        <v>1</v>
      </c>
      <c r="J25" s="31">
        <v>0</v>
      </c>
      <c r="K25" s="64">
        <v>2</v>
      </c>
      <c r="L25" s="31">
        <v>1</v>
      </c>
      <c r="M25" s="31">
        <v>0</v>
      </c>
      <c r="N25" s="34">
        <f t="shared" si="1"/>
        <v>3</v>
      </c>
      <c r="O25" s="36">
        <f t="shared" si="2"/>
        <v>1.5</v>
      </c>
    </row>
    <row r="26" spans="1:15" ht="38.25" x14ac:dyDescent="0.25">
      <c r="A26" s="2" t="s">
        <v>140</v>
      </c>
      <c r="B26" s="2" t="s">
        <v>139</v>
      </c>
      <c r="C26" s="2" t="s">
        <v>266</v>
      </c>
      <c r="D26" s="2" t="s">
        <v>558</v>
      </c>
      <c r="E26" s="31">
        <f t="shared" si="0"/>
        <v>2</v>
      </c>
      <c r="F26" s="31">
        <v>0</v>
      </c>
      <c r="G26" s="31">
        <v>0</v>
      </c>
      <c r="H26" s="31">
        <v>1</v>
      </c>
      <c r="I26" s="64">
        <v>1</v>
      </c>
      <c r="J26" s="31">
        <v>0</v>
      </c>
      <c r="K26" s="64">
        <v>2</v>
      </c>
      <c r="L26" s="31">
        <v>1</v>
      </c>
      <c r="M26" s="31">
        <v>0</v>
      </c>
      <c r="N26" s="34">
        <f t="shared" si="1"/>
        <v>3</v>
      </c>
      <c r="O26" s="36">
        <f t="shared" si="2"/>
        <v>1.5</v>
      </c>
    </row>
    <row r="27" spans="1:15" ht="51" x14ac:dyDescent="0.25">
      <c r="A27" s="2" t="s">
        <v>140</v>
      </c>
      <c r="B27" s="2" t="s">
        <v>139</v>
      </c>
      <c r="C27" s="2" t="s">
        <v>216</v>
      </c>
      <c r="D27" s="2" t="s">
        <v>559</v>
      </c>
      <c r="E27" s="31">
        <f t="shared" si="0"/>
        <v>1</v>
      </c>
      <c r="F27" s="31">
        <v>0</v>
      </c>
      <c r="G27" s="31">
        <v>0</v>
      </c>
      <c r="H27" s="31">
        <v>0</v>
      </c>
      <c r="I27" s="64">
        <v>0</v>
      </c>
      <c r="J27" s="31">
        <v>1</v>
      </c>
      <c r="K27" s="64">
        <v>1</v>
      </c>
      <c r="L27" s="31">
        <v>0</v>
      </c>
      <c r="M27" s="31">
        <v>0</v>
      </c>
      <c r="N27" s="34">
        <f t="shared" si="1"/>
        <v>1</v>
      </c>
      <c r="O27" s="36">
        <f t="shared" si="2"/>
        <v>1</v>
      </c>
    </row>
    <row r="28" spans="1:15" ht="63.75" x14ac:dyDescent="0.25">
      <c r="A28" s="2" t="s">
        <v>140</v>
      </c>
      <c r="B28" s="2" t="s">
        <v>185</v>
      </c>
      <c r="C28" s="2" t="s">
        <v>246</v>
      </c>
      <c r="D28" s="2" t="s">
        <v>560</v>
      </c>
      <c r="E28" s="31">
        <f t="shared" si="0"/>
        <v>2</v>
      </c>
      <c r="F28" s="31">
        <v>0</v>
      </c>
      <c r="G28" s="31">
        <v>0</v>
      </c>
      <c r="H28" s="31">
        <v>1</v>
      </c>
      <c r="I28" s="64">
        <v>1</v>
      </c>
      <c r="J28" s="31">
        <v>0</v>
      </c>
      <c r="K28" s="64">
        <v>2</v>
      </c>
      <c r="L28" s="31">
        <v>1</v>
      </c>
      <c r="M28" s="31">
        <v>0</v>
      </c>
      <c r="N28" s="34">
        <f t="shared" si="1"/>
        <v>3</v>
      </c>
      <c r="O28" s="36">
        <f t="shared" si="2"/>
        <v>1.5</v>
      </c>
    </row>
    <row r="29" spans="1:15" ht="63.75" x14ac:dyDescent="0.25">
      <c r="A29" s="2" t="s">
        <v>171</v>
      </c>
      <c r="B29" s="2" t="s">
        <v>170</v>
      </c>
      <c r="C29" s="2" t="s">
        <v>169</v>
      </c>
      <c r="D29" s="2" t="s">
        <v>561</v>
      </c>
      <c r="E29" s="31">
        <f t="shared" si="0"/>
        <v>1</v>
      </c>
      <c r="F29" s="31">
        <v>0</v>
      </c>
      <c r="G29" s="31">
        <v>0</v>
      </c>
      <c r="H29" s="31">
        <v>0</v>
      </c>
      <c r="I29" s="64">
        <v>0</v>
      </c>
      <c r="J29" s="31">
        <v>0</v>
      </c>
      <c r="K29" s="64">
        <v>1</v>
      </c>
      <c r="L29" s="31">
        <v>1</v>
      </c>
      <c r="M29" s="31">
        <v>0</v>
      </c>
      <c r="N29" s="34">
        <f t="shared" si="1"/>
        <v>1</v>
      </c>
      <c r="O29" s="36">
        <f t="shared" si="2"/>
        <v>1</v>
      </c>
    </row>
    <row r="30" spans="1:15" ht="38.25" x14ac:dyDescent="0.25">
      <c r="A30" s="2" t="s">
        <v>134</v>
      </c>
      <c r="B30" s="2" t="s">
        <v>273</v>
      </c>
      <c r="C30" s="2" t="s">
        <v>417</v>
      </c>
      <c r="D30" s="2" t="s">
        <v>562</v>
      </c>
      <c r="E30" s="31">
        <f t="shared" si="0"/>
        <v>1</v>
      </c>
      <c r="F30" s="31">
        <v>0</v>
      </c>
      <c r="G30" s="31">
        <v>0</v>
      </c>
      <c r="H30" s="31">
        <v>1</v>
      </c>
      <c r="I30" s="64">
        <v>1</v>
      </c>
      <c r="J30" s="31">
        <v>0</v>
      </c>
      <c r="K30" s="64">
        <v>1</v>
      </c>
      <c r="L30" s="31">
        <v>0</v>
      </c>
      <c r="M30" s="31">
        <v>0</v>
      </c>
      <c r="N30" s="34">
        <f t="shared" si="1"/>
        <v>2</v>
      </c>
      <c r="O30" s="36">
        <f t="shared" si="2"/>
        <v>2</v>
      </c>
    </row>
    <row r="31" spans="1:15" ht="63.75" x14ac:dyDescent="0.25">
      <c r="A31" s="2" t="s">
        <v>134</v>
      </c>
      <c r="B31" s="2" t="s">
        <v>133</v>
      </c>
      <c r="C31" s="2" t="s">
        <v>212</v>
      </c>
      <c r="D31" s="2" t="s">
        <v>563</v>
      </c>
      <c r="E31" s="31">
        <f t="shared" si="0"/>
        <v>1</v>
      </c>
      <c r="F31" s="31">
        <v>0</v>
      </c>
      <c r="G31" s="31">
        <v>0</v>
      </c>
      <c r="H31" s="31">
        <v>0</v>
      </c>
      <c r="I31" s="64">
        <v>0</v>
      </c>
      <c r="J31" s="31">
        <v>0</v>
      </c>
      <c r="K31" s="64">
        <v>0</v>
      </c>
      <c r="L31" s="31">
        <v>1</v>
      </c>
      <c r="M31" s="31">
        <v>0</v>
      </c>
      <c r="N31" s="34">
        <f t="shared" si="1"/>
        <v>0</v>
      </c>
      <c r="O31" s="36">
        <f t="shared" si="2"/>
        <v>0</v>
      </c>
    </row>
    <row r="32" spans="1:15" ht="51" x14ac:dyDescent="0.25">
      <c r="A32" s="2" t="s">
        <v>229</v>
      </c>
      <c r="B32" s="2" t="s">
        <v>228</v>
      </c>
      <c r="C32" s="2" t="s">
        <v>263</v>
      </c>
      <c r="D32" s="2" t="s">
        <v>564</v>
      </c>
      <c r="E32" s="31">
        <f t="shared" si="0"/>
        <v>2</v>
      </c>
      <c r="F32" s="31">
        <v>0</v>
      </c>
      <c r="G32" s="31">
        <v>0</v>
      </c>
      <c r="H32" s="31">
        <v>1</v>
      </c>
      <c r="I32" s="64">
        <v>1</v>
      </c>
      <c r="J32" s="31">
        <v>0</v>
      </c>
      <c r="K32" s="64">
        <v>0</v>
      </c>
      <c r="L32" s="31">
        <v>1</v>
      </c>
      <c r="M32" s="31">
        <v>0</v>
      </c>
      <c r="N32" s="34">
        <f t="shared" si="1"/>
        <v>1</v>
      </c>
      <c r="O32" s="36">
        <f t="shared" si="2"/>
        <v>0.5</v>
      </c>
    </row>
    <row r="33" spans="1:16" ht="63.75" x14ac:dyDescent="0.25">
      <c r="A33" s="2" t="s">
        <v>143</v>
      </c>
      <c r="B33" s="2" t="s">
        <v>192</v>
      </c>
      <c r="C33" s="2" t="s">
        <v>191</v>
      </c>
      <c r="D33" s="2" t="s">
        <v>565</v>
      </c>
      <c r="E33" s="31">
        <f t="shared" si="0"/>
        <v>4</v>
      </c>
      <c r="F33" s="31">
        <v>1</v>
      </c>
      <c r="G33" s="31">
        <v>1</v>
      </c>
      <c r="H33" s="31">
        <v>1</v>
      </c>
      <c r="I33" s="64">
        <v>1</v>
      </c>
      <c r="J33" s="31">
        <v>1</v>
      </c>
      <c r="K33" s="64">
        <v>1</v>
      </c>
      <c r="L33" s="31">
        <v>1</v>
      </c>
      <c r="M33" s="31">
        <v>0</v>
      </c>
      <c r="N33" s="34">
        <f t="shared" si="1"/>
        <v>3</v>
      </c>
      <c r="O33" s="36">
        <f t="shared" si="2"/>
        <v>0.75</v>
      </c>
    </row>
    <row r="34" spans="1:16" ht="51" x14ac:dyDescent="0.25">
      <c r="A34" s="2" t="s">
        <v>143</v>
      </c>
      <c r="B34" s="2" t="s">
        <v>142</v>
      </c>
      <c r="C34" s="2" t="s">
        <v>141</v>
      </c>
      <c r="D34" s="2" t="s">
        <v>566</v>
      </c>
      <c r="E34" s="31">
        <f t="shared" si="0"/>
        <v>1</v>
      </c>
      <c r="F34" s="31">
        <v>0</v>
      </c>
      <c r="G34" s="31">
        <v>0</v>
      </c>
      <c r="H34" s="31">
        <v>0</v>
      </c>
      <c r="I34" s="64">
        <v>0</v>
      </c>
      <c r="J34" s="31">
        <v>0</v>
      </c>
      <c r="K34" s="64">
        <v>0</v>
      </c>
      <c r="L34" s="31">
        <v>1</v>
      </c>
      <c r="M34" s="31">
        <v>0</v>
      </c>
      <c r="N34" s="34">
        <f t="shared" si="1"/>
        <v>0</v>
      </c>
      <c r="O34" s="36">
        <f t="shared" si="2"/>
        <v>0</v>
      </c>
    </row>
    <row r="35" spans="1:16" ht="63.75" x14ac:dyDescent="0.25">
      <c r="A35" s="2" t="s">
        <v>166</v>
      </c>
      <c r="B35" s="2" t="s">
        <v>195</v>
      </c>
      <c r="C35" s="2" t="s">
        <v>194</v>
      </c>
      <c r="D35" s="2" t="s">
        <v>567</v>
      </c>
      <c r="E35" s="31">
        <f t="shared" si="0"/>
        <v>4</v>
      </c>
      <c r="F35" s="31">
        <v>1</v>
      </c>
      <c r="G35" s="31">
        <v>1</v>
      </c>
      <c r="H35" s="31">
        <v>1</v>
      </c>
      <c r="I35" s="64">
        <v>1</v>
      </c>
      <c r="J35" s="31">
        <v>1</v>
      </c>
      <c r="K35" s="64">
        <v>1</v>
      </c>
      <c r="L35" s="31">
        <v>1</v>
      </c>
      <c r="M35" s="31">
        <v>0</v>
      </c>
      <c r="N35" s="34">
        <f t="shared" si="1"/>
        <v>3</v>
      </c>
      <c r="O35" s="36">
        <f t="shared" si="2"/>
        <v>0.75</v>
      </c>
    </row>
    <row r="36" spans="1:16" ht="51" x14ac:dyDescent="0.25">
      <c r="A36" s="2" t="s">
        <v>166</v>
      </c>
      <c r="B36" s="2" t="s">
        <v>177</v>
      </c>
      <c r="C36" s="2" t="s">
        <v>180</v>
      </c>
      <c r="D36" s="2" t="s">
        <v>568</v>
      </c>
      <c r="E36" s="31">
        <f t="shared" si="0"/>
        <v>1</v>
      </c>
      <c r="F36" s="31">
        <v>0</v>
      </c>
      <c r="G36" s="31">
        <v>0</v>
      </c>
      <c r="H36" s="31">
        <v>0</v>
      </c>
      <c r="I36" s="64">
        <v>0</v>
      </c>
      <c r="J36" s="31">
        <v>0</v>
      </c>
      <c r="K36" s="64">
        <v>1</v>
      </c>
      <c r="L36" s="31">
        <v>1</v>
      </c>
      <c r="M36" s="31">
        <v>0</v>
      </c>
      <c r="N36" s="34">
        <f t="shared" si="1"/>
        <v>1</v>
      </c>
      <c r="O36" s="36">
        <f t="shared" si="2"/>
        <v>1</v>
      </c>
    </row>
    <row r="37" spans="1:16" ht="51" x14ac:dyDescent="0.25">
      <c r="A37" s="2" t="s">
        <v>166</v>
      </c>
      <c r="B37" s="2" t="s">
        <v>177</v>
      </c>
      <c r="C37" s="2" t="s">
        <v>176</v>
      </c>
      <c r="D37" s="2" t="s">
        <v>569</v>
      </c>
      <c r="E37" s="31">
        <f t="shared" si="0"/>
        <v>1</v>
      </c>
      <c r="F37" s="31">
        <v>0</v>
      </c>
      <c r="G37" s="31">
        <v>0</v>
      </c>
      <c r="H37" s="31">
        <v>0</v>
      </c>
      <c r="I37" s="64">
        <v>0</v>
      </c>
      <c r="J37" s="31">
        <v>0</v>
      </c>
      <c r="K37" s="64">
        <v>0</v>
      </c>
      <c r="L37" s="31">
        <v>1</v>
      </c>
      <c r="M37" s="31">
        <v>0</v>
      </c>
      <c r="N37" s="34">
        <f t="shared" si="1"/>
        <v>0</v>
      </c>
      <c r="O37" s="36">
        <f t="shared" si="2"/>
        <v>0</v>
      </c>
    </row>
    <row r="38" spans="1:16" ht="51" x14ac:dyDescent="0.25">
      <c r="A38" s="2" t="s">
        <v>166</v>
      </c>
      <c r="B38" s="2" t="s">
        <v>177</v>
      </c>
      <c r="C38" s="2" t="s">
        <v>178</v>
      </c>
      <c r="D38" s="2" t="s">
        <v>570</v>
      </c>
      <c r="E38" s="31">
        <f t="shared" si="0"/>
        <v>1</v>
      </c>
      <c r="F38" s="31">
        <v>0</v>
      </c>
      <c r="G38" s="31">
        <v>0</v>
      </c>
      <c r="H38" s="31">
        <v>0</v>
      </c>
      <c r="I38" s="64">
        <v>0</v>
      </c>
      <c r="J38" s="31">
        <v>0</v>
      </c>
      <c r="K38" s="64">
        <v>0</v>
      </c>
      <c r="L38" s="31">
        <v>1</v>
      </c>
      <c r="M38" s="31">
        <v>0</v>
      </c>
      <c r="N38" s="34">
        <f t="shared" si="1"/>
        <v>0</v>
      </c>
      <c r="O38" s="36">
        <f t="shared" si="2"/>
        <v>0</v>
      </c>
    </row>
    <row r="39" spans="1:16" x14ac:dyDescent="0.25">
      <c r="A39" s="2"/>
      <c r="B39" s="2"/>
      <c r="C39" s="2"/>
      <c r="D39" s="2"/>
      <c r="E39" s="31">
        <f t="shared" si="0"/>
        <v>0</v>
      </c>
      <c r="F39" s="31"/>
      <c r="G39" s="31"/>
      <c r="H39" s="31"/>
      <c r="I39" s="64"/>
      <c r="J39" s="31"/>
      <c r="K39" s="64"/>
      <c r="L39" s="31"/>
      <c r="M39" s="31"/>
      <c r="N39" s="34">
        <f t="shared" si="1"/>
        <v>0</v>
      </c>
      <c r="O39" s="36">
        <f t="shared" si="2"/>
        <v>0</v>
      </c>
    </row>
    <row r="42" spans="1:16" ht="15.75" x14ac:dyDescent="0.25">
      <c r="A42" s="4"/>
      <c r="B42" s="99" t="s">
        <v>0</v>
      </c>
      <c r="C42" s="99"/>
      <c r="D42" s="99"/>
      <c r="E42" s="99"/>
      <c r="F42" s="99"/>
      <c r="G42" s="99"/>
      <c r="H42" s="99"/>
      <c r="I42" s="99"/>
      <c r="J42" s="99"/>
      <c r="K42" s="99"/>
      <c r="L42" s="99"/>
      <c r="M42" s="99"/>
      <c r="N42" s="99"/>
      <c r="O42" s="99"/>
    </row>
    <row r="43" spans="1:16" x14ac:dyDescent="0.25">
      <c r="A43" s="4"/>
      <c r="B43" s="100" t="s">
        <v>475</v>
      </c>
      <c r="C43" s="100"/>
      <c r="D43" s="100"/>
      <c r="E43" s="100"/>
      <c r="F43" s="100"/>
      <c r="G43" s="100"/>
      <c r="H43" s="100"/>
      <c r="I43" s="100"/>
      <c r="J43" s="100"/>
      <c r="K43" s="100"/>
      <c r="L43" s="100"/>
      <c r="M43" s="100"/>
      <c r="N43" s="100"/>
      <c r="O43" s="100"/>
    </row>
    <row r="44" spans="1:16" x14ac:dyDescent="0.25">
      <c r="A44" s="4"/>
      <c r="B44" s="5"/>
      <c r="C44" s="5"/>
      <c r="D44" s="5"/>
      <c r="E44" s="5"/>
      <c r="F44" s="5"/>
      <c r="G44" s="5"/>
      <c r="H44" s="5"/>
      <c r="I44" s="61"/>
      <c r="J44" s="5"/>
      <c r="K44" s="61"/>
      <c r="L44" s="5"/>
      <c r="M44" s="5"/>
      <c r="N44" s="5"/>
      <c r="O44" s="5"/>
    </row>
    <row r="45" spans="1:16" ht="15.75" x14ac:dyDescent="0.25">
      <c r="A45" s="4"/>
      <c r="B45" s="12"/>
      <c r="C45" s="12"/>
      <c r="D45" s="12"/>
      <c r="E45" s="12"/>
      <c r="F45" s="12"/>
      <c r="G45" s="12"/>
      <c r="H45" s="12"/>
      <c r="I45" s="62"/>
      <c r="J45" s="12"/>
      <c r="K45" s="62"/>
      <c r="L45" s="12"/>
      <c r="M45" s="12"/>
      <c r="N45" s="12"/>
      <c r="O45" s="12"/>
    </row>
    <row r="46" spans="1:16" ht="15.75" x14ac:dyDescent="0.25">
      <c r="A46" s="6" t="s">
        <v>1</v>
      </c>
      <c r="B46" s="32">
        <v>105</v>
      </c>
      <c r="C46" s="101" t="s">
        <v>32</v>
      </c>
      <c r="D46" s="101"/>
      <c r="E46" s="101"/>
      <c r="F46" s="101"/>
      <c r="G46" s="101"/>
      <c r="H46" s="101"/>
      <c r="I46" s="101"/>
      <c r="J46" s="101"/>
      <c r="K46" s="101"/>
      <c r="L46" s="101"/>
      <c r="M46" s="101"/>
      <c r="N46" s="101"/>
      <c r="O46" s="7"/>
    </row>
    <row r="47" spans="1:16" x14ac:dyDescent="0.25">
      <c r="A47" s="6" t="s">
        <v>13</v>
      </c>
      <c r="B47" s="11" t="s">
        <v>2</v>
      </c>
      <c r="C47" s="101" t="s">
        <v>19</v>
      </c>
      <c r="D47" s="101"/>
      <c r="E47" s="101"/>
      <c r="F47" s="101"/>
      <c r="G47" s="101"/>
      <c r="H47" s="101"/>
      <c r="I47" s="101"/>
      <c r="J47" s="101"/>
      <c r="K47" s="101"/>
      <c r="L47" s="101"/>
      <c r="M47" s="101"/>
      <c r="N47" s="101"/>
      <c r="O47" s="8"/>
      <c r="P47" s="4"/>
    </row>
    <row r="48" spans="1:16" x14ac:dyDescent="0.25">
      <c r="B48" s="9"/>
      <c r="C48" s="9"/>
      <c r="D48" s="9"/>
      <c r="E48" s="9"/>
      <c r="F48" s="9"/>
      <c r="G48" s="9"/>
      <c r="H48" s="9"/>
      <c r="I48" s="63"/>
      <c r="J48" s="9"/>
      <c r="K48" s="63"/>
      <c r="L48" s="9"/>
      <c r="M48" s="9"/>
      <c r="N48" s="9"/>
    </row>
    <row r="49" spans="1:16" x14ac:dyDescent="0.25">
      <c r="A49" s="102" t="s">
        <v>21</v>
      </c>
      <c r="B49" s="102" t="s">
        <v>22</v>
      </c>
      <c r="C49" s="102" t="s">
        <v>23</v>
      </c>
      <c r="D49" s="102" t="s">
        <v>24</v>
      </c>
      <c r="E49" s="102" t="s">
        <v>5</v>
      </c>
      <c r="F49" s="103" t="s">
        <v>25</v>
      </c>
      <c r="G49" s="103"/>
      <c r="H49" s="103"/>
      <c r="I49" s="103"/>
      <c r="J49" s="103"/>
      <c r="K49" s="103"/>
      <c r="L49" s="103"/>
      <c r="M49" s="103"/>
      <c r="N49" s="104" t="s">
        <v>16</v>
      </c>
      <c r="O49" s="102" t="s">
        <v>17</v>
      </c>
    </row>
    <row r="50" spans="1:16" x14ac:dyDescent="0.25">
      <c r="A50" s="102"/>
      <c r="B50" s="102"/>
      <c r="C50" s="102"/>
      <c r="D50" s="102"/>
      <c r="E50" s="102"/>
      <c r="F50" s="103" t="s">
        <v>6</v>
      </c>
      <c r="G50" s="103"/>
      <c r="H50" s="103" t="s">
        <v>7</v>
      </c>
      <c r="I50" s="103"/>
      <c r="J50" s="103" t="s">
        <v>8</v>
      </c>
      <c r="K50" s="103"/>
      <c r="L50" s="103" t="s">
        <v>9</v>
      </c>
      <c r="M50" s="103"/>
      <c r="N50" s="104"/>
      <c r="O50" s="102"/>
    </row>
    <row r="51" spans="1:16" x14ac:dyDescent="0.25">
      <c r="A51" s="102"/>
      <c r="B51" s="102"/>
      <c r="C51" s="102"/>
      <c r="D51" s="102"/>
      <c r="E51" s="102"/>
      <c r="F51" s="10" t="s">
        <v>10</v>
      </c>
      <c r="G51" s="10" t="s">
        <v>11</v>
      </c>
      <c r="H51" s="10" t="s">
        <v>10</v>
      </c>
      <c r="I51" s="60" t="s">
        <v>11</v>
      </c>
      <c r="J51" s="10" t="s">
        <v>10</v>
      </c>
      <c r="K51" s="73" t="s">
        <v>12</v>
      </c>
      <c r="L51" s="10" t="s">
        <v>10</v>
      </c>
      <c r="M51" s="10" t="s">
        <v>12</v>
      </c>
      <c r="N51" s="104"/>
      <c r="O51" s="102"/>
    </row>
    <row r="52" spans="1:16" ht="64.5" customHeight="1" x14ac:dyDescent="0.25">
      <c r="A52" s="2" t="s">
        <v>149</v>
      </c>
      <c r="B52" s="2" t="s">
        <v>154</v>
      </c>
      <c r="C52" s="2" t="s">
        <v>258</v>
      </c>
      <c r="D52" s="2" t="s">
        <v>571</v>
      </c>
      <c r="E52" s="34">
        <f t="shared" ref="E52" si="3">+F52+H52+J52+L52</f>
        <v>1</v>
      </c>
      <c r="F52" s="31">
        <v>0</v>
      </c>
      <c r="G52" s="31">
        <v>0</v>
      </c>
      <c r="H52" s="31">
        <v>0</v>
      </c>
      <c r="I52" s="64">
        <v>0</v>
      </c>
      <c r="J52" s="31">
        <v>0</v>
      </c>
      <c r="K52" s="64">
        <v>1</v>
      </c>
      <c r="L52" s="31">
        <v>1</v>
      </c>
      <c r="M52" s="31">
        <v>0</v>
      </c>
      <c r="N52" s="34">
        <f t="shared" ref="N52" si="4">+G52+I52+K52+M52</f>
        <v>1</v>
      </c>
      <c r="O52" s="36">
        <f>IFERROR(N52/E52,0%)</f>
        <v>1</v>
      </c>
    </row>
    <row r="53" spans="1:16" ht="63.75" x14ac:dyDescent="0.25">
      <c r="A53" s="2" t="s">
        <v>149</v>
      </c>
      <c r="B53" s="2" t="s">
        <v>154</v>
      </c>
      <c r="C53" s="2" t="s">
        <v>250</v>
      </c>
      <c r="D53" s="2" t="s">
        <v>572</v>
      </c>
      <c r="E53" s="34">
        <f t="shared" ref="E53:E56" si="5">+F53+H53+J53+L53</f>
        <v>2</v>
      </c>
      <c r="F53" s="31">
        <v>0</v>
      </c>
      <c r="G53" s="31">
        <v>0</v>
      </c>
      <c r="H53" s="31">
        <v>1</v>
      </c>
      <c r="I53" s="64">
        <v>1</v>
      </c>
      <c r="J53" s="31">
        <v>0</v>
      </c>
      <c r="K53" s="64">
        <v>2</v>
      </c>
      <c r="L53" s="31">
        <v>1</v>
      </c>
      <c r="M53" s="31">
        <v>0</v>
      </c>
      <c r="N53" s="34">
        <f t="shared" ref="N53:N56" si="6">+G53+I53+K53+M53</f>
        <v>3</v>
      </c>
      <c r="O53" s="36">
        <f t="shared" ref="O53:O56" si="7">IFERROR(N53/E53,0%)</f>
        <v>1.5</v>
      </c>
    </row>
    <row r="54" spans="1:16" ht="51" x14ac:dyDescent="0.25">
      <c r="A54" s="2" t="s">
        <v>149</v>
      </c>
      <c r="B54" s="2" t="s">
        <v>189</v>
      </c>
      <c r="C54" s="2" t="s">
        <v>244</v>
      </c>
      <c r="D54" s="2" t="s">
        <v>573</v>
      </c>
      <c r="E54" s="34">
        <f t="shared" si="5"/>
        <v>1</v>
      </c>
      <c r="F54" s="31">
        <v>0</v>
      </c>
      <c r="G54" s="31">
        <v>0</v>
      </c>
      <c r="H54" s="31">
        <v>0</v>
      </c>
      <c r="I54" s="64">
        <v>0</v>
      </c>
      <c r="J54" s="31">
        <v>0</v>
      </c>
      <c r="K54" s="64">
        <v>1</v>
      </c>
      <c r="L54" s="31">
        <v>1</v>
      </c>
      <c r="M54" s="31">
        <v>0</v>
      </c>
      <c r="N54" s="34">
        <f t="shared" si="6"/>
        <v>1</v>
      </c>
      <c r="O54" s="36">
        <f t="shared" si="7"/>
        <v>1</v>
      </c>
    </row>
    <row r="55" spans="1:16" ht="38.25" x14ac:dyDescent="0.25">
      <c r="A55" s="2" t="s">
        <v>149</v>
      </c>
      <c r="B55" s="2" t="s">
        <v>148</v>
      </c>
      <c r="C55" s="2" t="s">
        <v>207</v>
      </c>
      <c r="D55" s="2" t="s">
        <v>574</v>
      </c>
      <c r="E55" s="34">
        <f t="shared" si="5"/>
        <v>2</v>
      </c>
      <c r="F55" s="31">
        <v>0</v>
      </c>
      <c r="G55" s="31">
        <v>0</v>
      </c>
      <c r="H55" s="31">
        <v>1</v>
      </c>
      <c r="I55" s="64">
        <v>1</v>
      </c>
      <c r="J55" s="31">
        <v>0</v>
      </c>
      <c r="K55" s="64">
        <v>0</v>
      </c>
      <c r="L55" s="31">
        <v>1</v>
      </c>
      <c r="M55" s="31">
        <v>0</v>
      </c>
      <c r="N55" s="34">
        <f t="shared" si="6"/>
        <v>1</v>
      </c>
      <c r="O55" s="36">
        <f t="shared" si="7"/>
        <v>0.5</v>
      </c>
    </row>
    <row r="56" spans="1:16" x14ac:dyDescent="0.25">
      <c r="A56" s="2"/>
      <c r="B56" s="2"/>
      <c r="C56" s="2"/>
      <c r="D56" s="2"/>
      <c r="E56" s="34">
        <f t="shared" si="5"/>
        <v>0</v>
      </c>
      <c r="F56" s="31"/>
      <c r="G56" s="31"/>
      <c r="H56" s="31"/>
      <c r="I56" s="64"/>
      <c r="J56" s="31"/>
      <c r="K56" s="64"/>
      <c r="L56" s="31"/>
      <c r="M56" s="31"/>
      <c r="N56" s="34">
        <f t="shared" si="6"/>
        <v>0</v>
      </c>
      <c r="O56" s="36">
        <f t="shared" si="7"/>
        <v>0</v>
      </c>
    </row>
    <row r="58" spans="1:16" ht="15.75" x14ac:dyDescent="0.25">
      <c r="A58" s="4"/>
      <c r="B58" s="99" t="s">
        <v>0</v>
      </c>
      <c r="C58" s="99"/>
      <c r="D58" s="99"/>
      <c r="E58" s="99"/>
      <c r="F58" s="99"/>
      <c r="G58" s="99"/>
      <c r="H58" s="99"/>
      <c r="I58" s="99"/>
      <c r="J58" s="99"/>
      <c r="K58" s="99"/>
      <c r="L58" s="99"/>
      <c r="M58" s="99"/>
      <c r="N58" s="99"/>
      <c r="O58" s="99"/>
    </row>
    <row r="59" spans="1:16" x14ac:dyDescent="0.25">
      <c r="A59" s="4"/>
      <c r="B59" s="100" t="s">
        <v>475</v>
      </c>
      <c r="C59" s="100"/>
      <c r="D59" s="100"/>
      <c r="E59" s="100"/>
      <c r="F59" s="100"/>
      <c r="G59" s="100"/>
      <c r="H59" s="100"/>
      <c r="I59" s="100"/>
      <c r="J59" s="100"/>
      <c r="K59" s="100"/>
      <c r="L59" s="100"/>
      <c r="M59" s="100"/>
      <c r="N59" s="100"/>
      <c r="O59" s="100"/>
    </row>
    <row r="60" spans="1:16" x14ac:dyDescent="0.25">
      <c r="A60" s="4"/>
      <c r="B60" s="5"/>
      <c r="C60" s="5"/>
      <c r="D60" s="5"/>
      <c r="E60" s="5"/>
      <c r="F60" s="5"/>
      <c r="G60" s="5"/>
      <c r="H60" s="5"/>
      <c r="I60" s="61"/>
      <c r="J60" s="5"/>
      <c r="K60" s="61"/>
      <c r="L60" s="5"/>
      <c r="M60" s="5"/>
      <c r="N60" s="5"/>
      <c r="O60" s="5"/>
    </row>
    <row r="61" spans="1:16" ht="15.75" x14ac:dyDescent="0.25">
      <c r="A61" s="4"/>
      <c r="B61" s="12"/>
      <c r="C61" s="12"/>
      <c r="D61" s="12"/>
      <c r="E61" s="12"/>
      <c r="F61" s="12"/>
      <c r="G61" s="12"/>
      <c r="H61" s="12"/>
      <c r="I61" s="62"/>
      <c r="J61" s="12"/>
      <c r="K61" s="62"/>
      <c r="L61" s="12"/>
      <c r="M61" s="12"/>
      <c r="N61" s="12"/>
      <c r="O61" s="12"/>
    </row>
    <row r="62" spans="1:16" ht="15.75" x14ac:dyDescent="0.25">
      <c r="A62" s="6" t="s">
        <v>1</v>
      </c>
      <c r="B62" s="32">
        <v>105</v>
      </c>
      <c r="C62" s="101" t="s">
        <v>32</v>
      </c>
      <c r="D62" s="101"/>
      <c r="E62" s="101"/>
      <c r="F62" s="101"/>
      <c r="G62" s="101"/>
      <c r="H62" s="101"/>
      <c r="I62" s="101"/>
      <c r="J62" s="101"/>
      <c r="K62" s="101"/>
      <c r="L62" s="101"/>
      <c r="M62" s="101"/>
      <c r="N62" s="101"/>
      <c r="O62" s="7"/>
    </row>
    <row r="63" spans="1:16" x14ac:dyDescent="0.25">
      <c r="A63" s="6" t="s">
        <v>13</v>
      </c>
      <c r="B63" s="11" t="s">
        <v>3</v>
      </c>
      <c r="C63" s="101" t="s">
        <v>26</v>
      </c>
      <c r="D63" s="101"/>
      <c r="E63" s="101"/>
      <c r="F63" s="101"/>
      <c r="G63" s="101"/>
      <c r="H63" s="101"/>
      <c r="I63" s="101"/>
      <c r="J63" s="101"/>
      <c r="K63" s="101"/>
      <c r="L63" s="101"/>
      <c r="M63" s="101"/>
      <c r="N63" s="101"/>
      <c r="O63" s="8"/>
      <c r="P63" s="4"/>
    </row>
    <row r="64" spans="1:16" x14ac:dyDescent="0.25">
      <c r="B64" s="9"/>
      <c r="C64" s="9"/>
      <c r="D64" s="9"/>
      <c r="E64" s="9"/>
      <c r="F64" s="9"/>
      <c r="G64" s="9"/>
      <c r="H64" s="9"/>
      <c r="I64" s="63"/>
      <c r="J64" s="9"/>
      <c r="K64" s="63"/>
      <c r="L64" s="9"/>
      <c r="M64" s="9"/>
      <c r="N64" s="9"/>
    </row>
    <row r="65" spans="1:15" x14ac:dyDescent="0.25">
      <c r="A65" s="102" t="s">
        <v>21</v>
      </c>
      <c r="B65" s="102" t="s">
        <v>22</v>
      </c>
      <c r="C65" s="102" t="s">
        <v>23</v>
      </c>
      <c r="D65" s="102" t="s">
        <v>24</v>
      </c>
      <c r="E65" s="102" t="s">
        <v>5</v>
      </c>
      <c r="F65" s="103" t="s">
        <v>25</v>
      </c>
      <c r="G65" s="103"/>
      <c r="H65" s="103"/>
      <c r="I65" s="103"/>
      <c r="J65" s="103"/>
      <c r="K65" s="103"/>
      <c r="L65" s="103"/>
      <c r="M65" s="103"/>
      <c r="N65" s="104" t="s">
        <v>16</v>
      </c>
      <c r="O65" s="102" t="s">
        <v>17</v>
      </c>
    </row>
    <row r="66" spans="1:15" x14ac:dyDescent="0.25">
      <c r="A66" s="102"/>
      <c r="B66" s="102"/>
      <c r="C66" s="102"/>
      <c r="D66" s="102"/>
      <c r="E66" s="102"/>
      <c r="F66" s="103" t="s">
        <v>6</v>
      </c>
      <c r="G66" s="103"/>
      <c r="H66" s="103" t="s">
        <v>7</v>
      </c>
      <c r="I66" s="103"/>
      <c r="J66" s="103" t="s">
        <v>8</v>
      </c>
      <c r="K66" s="103"/>
      <c r="L66" s="103" t="s">
        <v>9</v>
      </c>
      <c r="M66" s="103"/>
      <c r="N66" s="104"/>
      <c r="O66" s="102"/>
    </row>
    <row r="67" spans="1:15" x14ac:dyDescent="0.25">
      <c r="A67" s="102"/>
      <c r="B67" s="102"/>
      <c r="C67" s="102"/>
      <c r="D67" s="102"/>
      <c r="E67" s="102"/>
      <c r="F67" s="10" t="s">
        <v>10</v>
      </c>
      <c r="G67" s="10" t="s">
        <v>11</v>
      </c>
      <c r="H67" s="10" t="s">
        <v>10</v>
      </c>
      <c r="I67" s="60" t="s">
        <v>11</v>
      </c>
      <c r="J67" s="10" t="s">
        <v>10</v>
      </c>
      <c r="K67" s="73" t="s">
        <v>12</v>
      </c>
      <c r="L67" s="10" t="s">
        <v>10</v>
      </c>
      <c r="M67" s="10" t="s">
        <v>12</v>
      </c>
      <c r="N67" s="104"/>
      <c r="O67" s="102"/>
    </row>
    <row r="68" spans="1:15" ht="51" x14ac:dyDescent="0.25">
      <c r="A68" s="2" t="s">
        <v>160</v>
      </c>
      <c r="B68" s="2" t="s">
        <v>159</v>
      </c>
      <c r="C68" s="2" t="s">
        <v>183</v>
      </c>
      <c r="D68" s="2" t="s">
        <v>575</v>
      </c>
      <c r="E68" s="34">
        <f t="shared" ref="E68" si="8">+F68+H68+J68+L68</f>
        <v>1</v>
      </c>
      <c r="F68" s="31">
        <v>0</v>
      </c>
      <c r="G68" s="31">
        <v>0</v>
      </c>
      <c r="H68" s="31">
        <v>0</v>
      </c>
      <c r="I68" s="64">
        <v>0</v>
      </c>
      <c r="J68" s="31">
        <v>0</v>
      </c>
      <c r="K68" s="64">
        <v>0</v>
      </c>
      <c r="L68" s="31">
        <v>1</v>
      </c>
      <c r="M68" s="31">
        <v>0</v>
      </c>
      <c r="N68" s="34">
        <f t="shared" ref="N68" si="9">+G68+I68+K68+M68</f>
        <v>0</v>
      </c>
      <c r="O68" s="36">
        <f t="shared" ref="O68" si="10">IFERROR(N68/E68,0%)</f>
        <v>0</v>
      </c>
    </row>
    <row r="69" spans="1:15" ht="51" x14ac:dyDescent="0.25">
      <c r="A69" s="2" t="s">
        <v>160</v>
      </c>
      <c r="B69" s="2" t="s">
        <v>159</v>
      </c>
      <c r="C69" s="2" t="s">
        <v>239</v>
      </c>
      <c r="D69" s="2" t="s">
        <v>576</v>
      </c>
      <c r="E69" s="34">
        <f t="shared" ref="E69:E70" si="11">+F69+H69+J69+L69</f>
        <v>1</v>
      </c>
      <c r="F69" s="31">
        <v>0</v>
      </c>
      <c r="G69" s="31">
        <v>0</v>
      </c>
      <c r="H69" s="31">
        <v>1</v>
      </c>
      <c r="I69" s="64">
        <v>1</v>
      </c>
      <c r="J69" s="31">
        <v>0</v>
      </c>
      <c r="K69" s="64">
        <v>1</v>
      </c>
      <c r="L69" s="31">
        <v>0</v>
      </c>
      <c r="M69" s="31">
        <v>0</v>
      </c>
      <c r="N69" s="34">
        <f t="shared" ref="N69:N70" si="12">+G69+I69+K69+M69</f>
        <v>2</v>
      </c>
      <c r="O69" s="36">
        <f t="shared" ref="O69:O70" si="13">IFERROR(N69/E69,0%)</f>
        <v>2</v>
      </c>
    </row>
    <row r="70" spans="1:15" ht="51" x14ac:dyDescent="0.25">
      <c r="A70" s="2" t="s">
        <v>160</v>
      </c>
      <c r="B70" s="2" t="s">
        <v>215</v>
      </c>
      <c r="C70" s="2" t="s">
        <v>252</v>
      </c>
      <c r="D70" s="2" t="s">
        <v>577</v>
      </c>
      <c r="E70" s="34">
        <f t="shared" si="11"/>
        <v>1</v>
      </c>
      <c r="F70" s="31">
        <v>0</v>
      </c>
      <c r="G70" s="31">
        <v>0</v>
      </c>
      <c r="H70" s="31">
        <v>0</v>
      </c>
      <c r="I70" s="64">
        <v>0</v>
      </c>
      <c r="J70" s="31">
        <v>1</v>
      </c>
      <c r="K70" s="64">
        <v>1</v>
      </c>
      <c r="L70" s="31">
        <v>0</v>
      </c>
      <c r="M70" s="31">
        <v>0</v>
      </c>
      <c r="N70" s="34">
        <f t="shared" si="12"/>
        <v>1</v>
      </c>
      <c r="O70" s="36">
        <f t="shared" si="13"/>
        <v>1</v>
      </c>
    </row>
  </sheetData>
  <mergeCells count="48">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P65"/>
  <sheetViews>
    <sheetView topLeftCell="A51" zoomScale="70" zoomScaleNormal="70" workbookViewId="0">
      <selection activeCell="C78" sqref="C78"/>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404</v>
      </c>
      <c r="C5" s="101" t="s">
        <v>112</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199</v>
      </c>
      <c r="C11" s="2" t="s">
        <v>198</v>
      </c>
      <c r="D11" s="2" t="s">
        <v>1322</v>
      </c>
      <c r="E11" s="31">
        <f>+F11+H11+J11+L11</f>
        <v>5</v>
      </c>
      <c r="F11" s="31">
        <v>0</v>
      </c>
      <c r="G11" s="31">
        <v>0</v>
      </c>
      <c r="H11" s="31">
        <v>2</v>
      </c>
      <c r="I11" s="64">
        <v>2</v>
      </c>
      <c r="J11" s="31">
        <v>0</v>
      </c>
      <c r="K11" s="64">
        <v>0</v>
      </c>
      <c r="L11" s="31">
        <v>3</v>
      </c>
      <c r="M11" s="31">
        <v>0</v>
      </c>
      <c r="N11" s="34">
        <f>+G11+I11+K11+M11</f>
        <v>2</v>
      </c>
      <c r="O11" s="36">
        <f>IFERROR(N11/E11,0%)</f>
        <v>0.4</v>
      </c>
    </row>
    <row r="12" spans="1:16" ht="51" x14ac:dyDescent="0.25">
      <c r="A12" s="2" t="s">
        <v>137</v>
      </c>
      <c r="B12" s="2" t="s">
        <v>182</v>
      </c>
      <c r="C12" s="2" t="s">
        <v>181</v>
      </c>
      <c r="D12" s="2" t="s">
        <v>1323</v>
      </c>
      <c r="E12" s="31">
        <f t="shared" ref="E12:E16" si="0">+F12+H12+J12+L12</f>
        <v>4</v>
      </c>
      <c r="F12" s="31">
        <v>0</v>
      </c>
      <c r="G12" s="31">
        <v>4</v>
      </c>
      <c r="H12" s="31">
        <v>2</v>
      </c>
      <c r="I12" s="64">
        <v>2</v>
      </c>
      <c r="J12" s="31">
        <v>0</v>
      </c>
      <c r="K12" s="64">
        <v>0</v>
      </c>
      <c r="L12" s="31">
        <v>2</v>
      </c>
      <c r="M12" s="31">
        <v>0</v>
      </c>
      <c r="N12" s="34">
        <f t="shared" ref="N12:N16" si="1">+G12+I12+K12+M12</f>
        <v>6</v>
      </c>
      <c r="O12" s="36">
        <f t="shared" ref="O12:O16" si="2">IFERROR(N12/E12,0%)</f>
        <v>1.5</v>
      </c>
    </row>
    <row r="13" spans="1:16" ht="51" x14ac:dyDescent="0.25">
      <c r="A13" s="2" t="s">
        <v>137</v>
      </c>
      <c r="B13" s="2" t="s">
        <v>182</v>
      </c>
      <c r="C13" s="2" t="s">
        <v>181</v>
      </c>
      <c r="D13" s="2" t="s">
        <v>1324</v>
      </c>
      <c r="E13" s="31">
        <f t="shared" si="0"/>
        <v>2</v>
      </c>
      <c r="F13" s="31">
        <v>0</v>
      </c>
      <c r="G13" s="31">
        <v>0</v>
      </c>
      <c r="H13" s="31">
        <v>0</v>
      </c>
      <c r="I13" s="64">
        <v>0</v>
      </c>
      <c r="J13" s="31">
        <v>0</v>
      </c>
      <c r="K13" s="64">
        <v>0</v>
      </c>
      <c r="L13" s="31">
        <v>2</v>
      </c>
      <c r="M13" s="31">
        <v>0</v>
      </c>
      <c r="N13" s="34">
        <f t="shared" si="1"/>
        <v>0</v>
      </c>
      <c r="O13" s="36">
        <f t="shared" si="2"/>
        <v>0</v>
      </c>
    </row>
    <row r="14" spans="1:16" ht="51" x14ac:dyDescent="0.25">
      <c r="A14" s="2" t="s">
        <v>137</v>
      </c>
      <c r="B14" s="2" t="s">
        <v>182</v>
      </c>
      <c r="C14" s="2" t="s">
        <v>363</v>
      </c>
      <c r="D14" s="2" t="s">
        <v>1325</v>
      </c>
      <c r="E14" s="31">
        <f t="shared" si="0"/>
        <v>2</v>
      </c>
      <c r="F14" s="31">
        <v>0</v>
      </c>
      <c r="G14" s="31">
        <v>0</v>
      </c>
      <c r="H14" s="31">
        <v>1</v>
      </c>
      <c r="I14" s="64">
        <v>1</v>
      </c>
      <c r="J14" s="31">
        <v>0</v>
      </c>
      <c r="K14" s="64">
        <v>0</v>
      </c>
      <c r="L14" s="31">
        <v>1</v>
      </c>
      <c r="M14" s="31">
        <v>0</v>
      </c>
      <c r="N14" s="34">
        <f t="shared" si="1"/>
        <v>1</v>
      </c>
      <c r="O14" s="36">
        <f t="shared" si="2"/>
        <v>0.5</v>
      </c>
    </row>
    <row r="15" spans="1:16" ht="76.5" x14ac:dyDescent="0.25">
      <c r="A15" s="2" t="s">
        <v>146</v>
      </c>
      <c r="B15" s="2" t="s">
        <v>163</v>
      </c>
      <c r="C15" s="2" t="s">
        <v>208</v>
      </c>
      <c r="D15" s="2" t="s">
        <v>1326</v>
      </c>
      <c r="E15" s="31">
        <f t="shared" si="0"/>
        <v>2</v>
      </c>
      <c r="F15" s="31">
        <v>0</v>
      </c>
      <c r="G15" s="31">
        <v>0</v>
      </c>
      <c r="H15" s="31">
        <v>1</v>
      </c>
      <c r="I15" s="64">
        <v>0</v>
      </c>
      <c r="J15" s="31">
        <v>0</v>
      </c>
      <c r="K15" s="64">
        <v>0</v>
      </c>
      <c r="L15" s="31">
        <v>1</v>
      </c>
      <c r="M15" s="31">
        <v>0</v>
      </c>
      <c r="N15" s="34">
        <f t="shared" si="1"/>
        <v>0</v>
      </c>
      <c r="O15" s="36">
        <f t="shared" si="2"/>
        <v>0</v>
      </c>
    </row>
    <row r="16" spans="1:16" ht="63.75" x14ac:dyDescent="0.25">
      <c r="A16" s="2" t="s">
        <v>140</v>
      </c>
      <c r="B16" s="2" t="s">
        <v>168</v>
      </c>
      <c r="C16" s="2" t="s">
        <v>270</v>
      </c>
      <c r="D16" s="2" t="s">
        <v>1327</v>
      </c>
      <c r="E16" s="31">
        <f t="shared" si="0"/>
        <v>1</v>
      </c>
      <c r="F16" s="31">
        <v>0</v>
      </c>
      <c r="G16" s="31">
        <v>1</v>
      </c>
      <c r="H16" s="31">
        <v>1</v>
      </c>
      <c r="I16" s="64">
        <v>0</v>
      </c>
      <c r="J16" s="31">
        <v>0</v>
      </c>
      <c r="K16" s="64">
        <v>0</v>
      </c>
      <c r="L16" s="31">
        <v>0</v>
      </c>
      <c r="M16" s="31">
        <v>0</v>
      </c>
      <c r="N16" s="34">
        <f t="shared" si="1"/>
        <v>1</v>
      </c>
      <c r="O16" s="36">
        <f t="shared" si="2"/>
        <v>1</v>
      </c>
    </row>
    <row r="17" spans="1:15" ht="63.75" x14ac:dyDescent="0.25">
      <c r="A17" s="2" t="s">
        <v>140</v>
      </c>
      <c r="B17" s="2" t="s">
        <v>168</v>
      </c>
      <c r="C17" s="2" t="s">
        <v>268</v>
      </c>
      <c r="D17" s="2" t="s">
        <v>1328</v>
      </c>
      <c r="E17" s="31">
        <f t="shared" ref="E17:E23" si="3">+F17+H17+J17+L17</f>
        <v>30</v>
      </c>
      <c r="F17" s="31">
        <v>0</v>
      </c>
      <c r="G17" s="31">
        <v>3</v>
      </c>
      <c r="H17" s="31">
        <v>15</v>
      </c>
      <c r="I17" s="64">
        <v>15</v>
      </c>
      <c r="J17" s="31">
        <v>0</v>
      </c>
      <c r="K17" s="64">
        <v>0</v>
      </c>
      <c r="L17" s="31">
        <v>15</v>
      </c>
      <c r="M17" s="31">
        <v>0</v>
      </c>
      <c r="N17" s="34">
        <f t="shared" ref="N17:N23" si="4">+G17+I17+K17+M17</f>
        <v>18</v>
      </c>
      <c r="O17" s="36">
        <f t="shared" ref="O17:O23" si="5">IFERROR(N17/E17,0%)</f>
        <v>0.6</v>
      </c>
    </row>
    <row r="18" spans="1:15" ht="63.75" x14ac:dyDescent="0.25">
      <c r="A18" s="2" t="s">
        <v>140</v>
      </c>
      <c r="B18" s="2" t="s">
        <v>168</v>
      </c>
      <c r="C18" s="2" t="s">
        <v>206</v>
      </c>
      <c r="D18" s="2" t="s">
        <v>1329</v>
      </c>
      <c r="E18" s="31">
        <f t="shared" si="3"/>
        <v>40</v>
      </c>
      <c r="F18" s="31">
        <v>0</v>
      </c>
      <c r="G18" s="31">
        <v>0</v>
      </c>
      <c r="H18" s="31">
        <v>20</v>
      </c>
      <c r="I18" s="64">
        <v>0</v>
      </c>
      <c r="J18" s="31">
        <v>0</v>
      </c>
      <c r="K18" s="64">
        <v>0</v>
      </c>
      <c r="L18" s="31">
        <v>20</v>
      </c>
      <c r="M18" s="31">
        <v>0</v>
      </c>
      <c r="N18" s="34">
        <f t="shared" si="4"/>
        <v>0</v>
      </c>
      <c r="O18" s="36">
        <f t="shared" si="5"/>
        <v>0</v>
      </c>
    </row>
    <row r="19" spans="1:15" ht="63.75" x14ac:dyDescent="0.25">
      <c r="A19" s="2" t="s">
        <v>140</v>
      </c>
      <c r="B19" s="2" t="s">
        <v>168</v>
      </c>
      <c r="C19" s="2" t="s">
        <v>186</v>
      </c>
      <c r="D19" s="2" t="s">
        <v>1330</v>
      </c>
      <c r="E19" s="31">
        <f t="shared" si="3"/>
        <v>2</v>
      </c>
      <c r="F19" s="31">
        <v>0</v>
      </c>
      <c r="G19" s="31">
        <v>0</v>
      </c>
      <c r="H19" s="31">
        <v>1</v>
      </c>
      <c r="I19" s="64">
        <v>1</v>
      </c>
      <c r="J19" s="31">
        <v>0</v>
      </c>
      <c r="K19" s="64">
        <v>0</v>
      </c>
      <c r="L19" s="31">
        <v>1</v>
      </c>
      <c r="M19" s="31">
        <v>0</v>
      </c>
      <c r="N19" s="34">
        <f t="shared" si="4"/>
        <v>1</v>
      </c>
      <c r="O19" s="36">
        <f t="shared" si="5"/>
        <v>0.5</v>
      </c>
    </row>
    <row r="20" spans="1:15" ht="51" x14ac:dyDescent="0.25">
      <c r="A20" s="2" t="s">
        <v>140</v>
      </c>
      <c r="B20" s="2" t="s">
        <v>139</v>
      </c>
      <c r="C20" s="2" t="s">
        <v>216</v>
      </c>
      <c r="D20" s="2" t="s">
        <v>1331</v>
      </c>
      <c r="E20" s="31">
        <f t="shared" si="3"/>
        <v>1</v>
      </c>
      <c r="F20" s="31">
        <v>0</v>
      </c>
      <c r="G20" s="31">
        <v>0</v>
      </c>
      <c r="H20" s="31">
        <v>1</v>
      </c>
      <c r="I20" s="64">
        <v>1</v>
      </c>
      <c r="J20" s="31">
        <v>0</v>
      </c>
      <c r="K20" s="64">
        <v>0</v>
      </c>
      <c r="L20" s="31">
        <v>0</v>
      </c>
      <c r="M20" s="31">
        <v>0</v>
      </c>
      <c r="N20" s="34">
        <f t="shared" si="4"/>
        <v>1</v>
      </c>
      <c r="O20" s="36">
        <f t="shared" si="5"/>
        <v>1</v>
      </c>
    </row>
    <row r="21" spans="1:15" ht="63.75" x14ac:dyDescent="0.25">
      <c r="A21" s="2" t="s">
        <v>171</v>
      </c>
      <c r="B21" s="2" t="s">
        <v>170</v>
      </c>
      <c r="C21" s="2" t="s">
        <v>169</v>
      </c>
      <c r="D21" s="2" t="s">
        <v>1332</v>
      </c>
      <c r="E21" s="31">
        <f t="shared" si="3"/>
        <v>20</v>
      </c>
      <c r="F21" s="31">
        <v>0</v>
      </c>
      <c r="G21" s="31">
        <v>0</v>
      </c>
      <c r="H21" s="31">
        <v>10</v>
      </c>
      <c r="I21" s="64">
        <v>0</v>
      </c>
      <c r="J21" s="31">
        <v>0</v>
      </c>
      <c r="K21" s="64">
        <v>0</v>
      </c>
      <c r="L21" s="31">
        <v>10</v>
      </c>
      <c r="M21" s="31">
        <v>0</v>
      </c>
      <c r="N21" s="34">
        <f t="shared" si="4"/>
        <v>0</v>
      </c>
      <c r="O21" s="36">
        <f t="shared" si="5"/>
        <v>0</v>
      </c>
    </row>
    <row r="22" spans="1:15" ht="51" x14ac:dyDescent="0.25">
      <c r="A22" s="2" t="s">
        <v>171</v>
      </c>
      <c r="B22" s="2" t="s">
        <v>170</v>
      </c>
      <c r="C22" s="2" t="s">
        <v>303</v>
      </c>
      <c r="D22" s="2" t="s">
        <v>1333</v>
      </c>
      <c r="E22" s="31">
        <f t="shared" si="3"/>
        <v>10</v>
      </c>
      <c r="F22" s="31">
        <v>0</v>
      </c>
      <c r="G22" s="31">
        <v>0</v>
      </c>
      <c r="H22" s="31">
        <v>0</v>
      </c>
      <c r="I22" s="64">
        <v>0</v>
      </c>
      <c r="J22" s="31">
        <v>0</v>
      </c>
      <c r="K22" s="64">
        <v>0</v>
      </c>
      <c r="L22" s="31">
        <v>10</v>
      </c>
      <c r="M22" s="31">
        <v>0</v>
      </c>
      <c r="N22" s="34">
        <f t="shared" si="4"/>
        <v>0</v>
      </c>
      <c r="O22" s="36">
        <f t="shared" si="5"/>
        <v>0</v>
      </c>
    </row>
    <row r="23" spans="1:15" ht="51" x14ac:dyDescent="0.25">
      <c r="A23" s="2" t="s">
        <v>171</v>
      </c>
      <c r="B23" s="2" t="s">
        <v>170</v>
      </c>
      <c r="C23" s="2" t="s">
        <v>280</v>
      </c>
      <c r="D23" s="2" t="s">
        <v>1334</v>
      </c>
      <c r="E23" s="31">
        <f t="shared" si="3"/>
        <v>30</v>
      </c>
      <c r="F23" s="31">
        <v>0</v>
      </c>
      <c r="G23" s="31">
        <v>0</v>
      </c>
      <c r="H23" s="31">
        <v>15</v>
      </c>
      <c r="I23" s="64">
        <v>10</v>
      </c>
      <c r="J23" s="31">
        <v>0</v>
      </c>
      <c r="K23" s="64">
        <v>0</v>
      </c>
      <c r="L23" s="31">
        <v>15</v>
      </c>
      <c r="M23" s="31">
        <v>0</v>
      </c>
      <c r="N23" s="34">
        <f t="shared" si="4"/>
        <v>10</v>
      </c>
      <c r="O23" s="36">
        <f t="shared" si="5"/>
        <v>0.33333333333333331</v>
      </c>
    </row>
    <row r="24" spans="1:15" ht="63.75" x14ac:dyDescent="0.25">
      <c r="A24" s="2" t="s">
        <v>171</v>
      </c>
      <c r="B24" s="2" t="s">
        <v>236</v>
      </c>
      <c r="C24" s="2" t="s">
        <v>235</v>
      </c>
      <c r="D24" s="2" t="s">
        <v>1335</v>
      </c>
      <c r="E24" s="31">
        <f t="shared" ref="E24:E29" si="6">+F24+H24+J24+L24</f>
        <v>2</v>
      </c>
      <c r="F24" s="31">
        <v>0</v>
      </c>
      <c r="G24" s="31">
        <v>0</v>
      </c>
      <c r="H24" s="31">
        <v>1</v>
      </c>
      <c r="I24" s="64">
        <v>0</v>
      </c>
      <c r="J24" s="31">
        <v>0</v>
      </c>
      <c r="K24" s="64">
        <v>0</v>
      </c>
      <c r="L24" s="31">
        <v>1</v>
      </c>
      <c r="M24" s="31">
        <v>0</v>
      </c>
      <c r="N24" s="34">
        <f t="shared" ref="N24:N29" si="7">+G24+I24+K24+M24</f>
        <v>0</v>
      </c>
      <c r="O24" s="36">
        <f t="shared" ref="O24:O29" si="8">IFERROR(N24/E24,0%)</f>
        <v>0</v>
      </c>
    </row>
    <row r="25" spans="1:15" ht="63.75" x14ac:dyDescent="0.25">
      <c r="A25" s="2" t="s">
        <v>134</v>
      </c>
      <c r="B25" s="2" t="s">
        <v>133</v>
      </c>
      <c r="C25" s="2" t="s">
        <v>132</v>
      </c>
      <c r="D25" s="2" t="s">
        <v>1336</v>
      </c>
      <c r="E25" s="31">
        <f t="shared" si="6"/>
        <v>4</v>
      </c>
      <c r="F25" s="31">
        <v>0</v>
      </c>
      <c r="G25" s="31">
        <v>0</v>
      </c>
      <c r="H25" s="31">
        <v>2</v>
      </c>
      <c r="I25" s="64">
        <v>0</v>
      </c>
      <c r="J25" s="31">
        <v>0</v>
      </c>
      <c r="K25" s="64">
        <v>0</v>
      </c>
      <c r="L25" s="31">
        <v>2</v>
      </c>
      <c r="M25" s="31">
        <v>0</v>
      </c>
      <c r="N25" s="34">
        <f t="shared" si="7"/>
        <v>0</v>
      </c>
      <c r="O25" s="36">
        <f t="shared" si="8"/>
        <v>0</v>
      </c>
    </row>
    <row r="26" spans="1:15" ht="63.75" x14ac:dyDescent="0.25">
      <c r="A26" s="2" t="s">
        <v>229</v>
      </c>
      <c r="B26" s="2" t="s">
        <v>232</v>
      </c>
      <c r="C26" s="2" t="s">
        <v>369</v>
      </c>
      <c r="D26" s="2" t="s">
        <v>1337</v>
      </c>
      <c r="E26" s="31">
        <f t="shared" si="6"/>
        <v>1</v>
      </c>
      <c r="F26" s="31">
        <v>0</v>
      </c>
      <c r="G26" s="31">
        <v>0</v>
      </c>
      <c r="H26" s="31">
        <v>0</v>
      </c>
      <c r="I26" s="64">
        <v>0</v>
      </c>
      <c r="J26" s="31">
        <v>1</v>
      </c>
      <c r="K26" s="64">
        <v>1</v>
      </c>
      <c r="L26" s="31">
        <v>0</v>
      </c>
      <c r="M26" s="31">
        <v>0</v>
      </c>
      <c r="N26" s="34">
        <f t="shared" si="7"/>
        <v>1</v>
      </c>
      <c r="O26" s="36">
        <f t="shared" si="8"/>
        <v>1</v>
      </c>
    </row>
    <row r="27" spans="1:15" ht="63.75" x14ac:dyDescent="0.25">
      <c r="A27" s="2" t="s">
        <v>229</v>
      </c>
      <c r="B27" s="2" t="s">
        <v>232</v>
      </c>
      <c r="C27" s="2" t="s">
        <v>369</v>
      </c>
      <c r="D27" s="2" t="s">
        <v>1338</v>
      </c>
      <c r="E27" s="31">
        <f t="shared" si="6"/>
        <v>1</v>
      </c>
      <c r="F27" s="31">
        <v>0</v>
      </c>
      <c r="G27" s="31">
        <v>0</v>
      </c>
      <c r="H27" s="31">
        <v>0</v>
      </c>
      <c r="I27" s="64">
        <v>0</v>
      </c>
      <c r="J27" s="31">
        <v>1</v>
      </c>
      <c r="K27" s="64">
        <v>1</v>
      </c>
      <c r="L27" s="31">
        <v>0</v>
      </c>
      <c r="M27" s="31">
        <v>0</v>
      </c>
      <c r="N27" s="34">
        <f t="shared" si="7"/>
        <v>1</v>
      </c>
      <c r="O27" s="36">
        <f t="shared" si="8"/>
        <v>1</v>
      </c>
    </row>
    <row r="28" spans="1:15" ht="51" x14ac:dyDescent="0.25">
      <c r="A28" s="2" t="s">
        <v>229</v>
      </c>
      <c r="B28" s="2" t="s">
        <v>228</v>
      </c>
      <c r="C28" s="2" t="s">
        <v>262</v>
      </c>
      <c r="D28" s="2" t="s">
        <v>1339</v>
      </c>
      <c r="E28" s="31">
        <f t="shared" si="6"/>
        <v>20</v>
      </c>
      <c r="F28" s="31">
        <v>0</v>
      </c>
      <c r="G28" s="31">
        <v>0</v>
      </c>
      <c r="H28" s="31">
        <v>10</v>
      </c>
      <c r="I28" s="64">
        <v>0</v>
      </c>
      <c r="J28" s="31">
        <v>0</v>
      </c>
      <c r="K28" s="64">
        <v>0</v>
      </c>
      <c r="L28" s="31">
        <v>10</v>
      </c>
      <c r="M28" s="31">
        <v>0</v>
      </c>
      <c r="N28" s="34">
        <f t="shared" si="7"/>
        <v>0</v>
      </c>
      <c r="O28" s="36">
        <f t="shared" si="8"/>
        <v>0</v>
      </c>
    </row>
    <row r="29" spans="1:15" ht="63.75" x14ac:dyDescent="0.25">
      <c r="A29" s="2" t="s">
        <v>143</v>
      </c>
      <c r="B29" s="2" t="s">
        <v>192</v>
      </c>
      <c r="C29" s="2" t="s">
        <v>191</v>
      </c>
      <c r="D29" s="2" t="s">
        <v>1340</v>
      </c>
      <c r="E29" s="31">
        <f t="shared" si="6"/>
        <v>1</v>
      </c>
      <c r="F29" s="31">
        <v>0</v>
      </c>
      <c r="G29" s="31">
        <v>0</v>
      </c>
      <c r="H29" s="31">
        <v>0</v>
      </c>
      <c r="I29" s="64">
        <v>0</v>
      </c>
      <c r="J29" s="31">
        <v>0</v>
      </c>
      <c r="K29" s="64">
        <v>0</v>
      </c>
      <c r="L29" s="31">
        <v>1</v>
      </c>
      <c r="M29" s="31">
        <v>0</v>
      </c>
      <c r="N29" s="34">
        <f t="shared" si="7"/>
        <v>0</v>
      </c>
      <c r="O29" s="36">
        <f t="shared" si="8"/>
        <v>0</v>
      </c>
    </row>
    <row r="30" spans="1:15" ht="51" x14ac:dyDescent="0.25">
      <c r="A30" s="2" t="s">
        <v>143</v>
      </c>
      <c r="B30" s="2" t="s">
        <v>192</v>
      </c>
      <c r="C30" s="2" t="s">
        <v>205</v>
      </c>
      <c r="D30" s="2" t="s">
        <v>1341</v>
      </c>
      <c r="E30" s="31">
        <f t="shared" ref="E30:E33" si="9">+F30+H30+J30+L30</f>
        <v>1</v>
      </c>
      <c r="F30" s="31">
        <v>0</v>
      </c>
      <c r="G30" s="31">
        <v>0</v>
      </c>
      <c r="H30" s="31">
        <v>1</v>
      </c>
      <c r="I30" s="64">
        <v>1</v>
      </c>
      <c r="J30" s="31">
        <v>0</v>
      </c>
      <c r="K30" s="64">
        <v>0</v>
      </c>
      <c r="L30" s="31">
        <v>0</v>
      </c>
      <c r="M30" s="31">
        <v>0</v>
      </c>
      <c r="N30" s="34">
        <f t="shared" ref="N30:N33" si="10">+G30+I30+K30+M30</f>
        <v>1</v>
      </c>
      <c r="O30" s="36">
        <f t="shared" ref="O30:O33" si="11">IFERROR(N30/E30,0%)</f>
        <v>1</v>
      </c>
    </row>
    <row r="31" spans="1:15" ht="38.25" x14ac:dyDescent="0.25">
      <c r="A31" s="2" t="s">
        <v>143</v>
      </c>
      <c r="B31" s="2" t="s">
        <v>142</v>
      </c>
      <c r="C31" s="2" t="s">
        <v>190</v>
      </c>
      <c r="D31" s="2" t="s">
        <v>1342</v>
      </c>
      <c r="E31" s="31">
        <f t="shared" si="9"/>
        <v>1</v>
      </c>
      <c r="F31" s="31">
        <v>0</v>
      </c>
      <c r="G31" s="31">
        <v>0</v>
      </c>
      <c r="H31" s="31">
        <v>0</v>
      </c>
      <c r="I31" s="64">
        <v>0</v>
      </c>
      <c r="J31" s="31">
        <v>1</v>
      </c>
      <c r="K31" s="64">
        <v>1</v>
      </c>
      <c r="L31" s="31">
        <v>0</v>
      </c>
      <c r="M31" s="31">
        <v>0</v>
      </c>
      <c r="N31" s="34">
        <f t="shared" si="10"/>
        <v>1</v>
      </c>
      <c r="O31" s="36">
        <f t="shared" si="11"/>
        <v>1</v>
      </c>
    </row>
    <row r="32" spans="1:15" ht="51" x14ac:dyDescent="0.25">
      <c r="A32" s="2" t="s">
        <v>166</v>
      </c>
      <c r="B32" s="2" t="s">
        <v>195</v>
      </c>
      <c r="C32" s="2" t="s">
        <v>196</v>
      </c>
      <c r="D32" s="2" t="s">
        <v>1343</v>
      </c>
      <c r="E32" s="31">
        <f t="shared" si="9"/>
        <v>120</v>
      </c>
      <c r="F32" s="31">
        <v>30</v>
      </c>
      <c r="G32" s="31">
        <v>30</v>
      </c>
      <c r="H32" s="31">
        <v>30</v>
      </c>
      <c r="I32" s="64">
        <v>30</v>
      </c>
      <c r="J32" s="31">
        <v>30</v>
      </c>
      <c r="K32" s="64">
        <v>30</v>
      </c>
      <c r="L32" s="31">
        <v>30</v>
      </c>
      <c r="M32" s="31">
        <v>0</v>
      </c>
      <c r="N32" s="34">
        <f t="shared" si="10"/>
        <v>90</v>
      </c>
      <c r="O32" s="36">
        <f t="shared" si="11"/>
        <v>0.75</v>
      </c>
    </row>
    <row r="33" spans="1:16" ht="51" x14ac:dyDescent="0.25">
      <c r="A33" s="2" t="s">
        <v>166</v>
      </c>
      <c r="B33" s="2" t="s">
        <v>177</v>
      </c>
      <c r="C33" s="2" t="s">
        <v>180</v>
      </c>
      <c r="D33" s="2" t="s">
        <v>1344</v>
      </c>
      <c r="E33" s="31">
        <f t="shared" si="9"/>
        <v>80</v>
      </c>
      <c r="F33" s="31">
        <v>0</v>
      </c>
      <c r="G33" s="31">
        <v>0</v>
      </c>
      <c r="H33" s="31">
        <v>40</v>
      </c>
      <c r="I33" s="64">
        <v>0</v>
      </c>
      <c r="J33" s="31">
        <v>40</v>
      </c>
      <c r="K33" s="64">
        <v>0</v>
      </c>
      <c r="L33" s="31">
        <v>0</v>
      </c>
      <c r="M33" s="31">
        <v>0</v>
      </c>
      <c r="N33" s="34">
        <f t="shared" si="10"/>
        <v>0</v>
      </c>
      <c r="O33" s="36">
        <f t="shared" si="11"/>
        <v>0</v>
      </c>
    </row>
    <row r="34" spans="1:16" ht="51" x14ac:dyDescent="0.25">
      <c r="A34" s="2" t="s">
        <v>166</v>
      </c>
      <c r="B34" s="2" t="s">
        <v>177</v>
      </c>
      <c r="C34" s="2" t="s">
        <v>179</v>
      </c>
      <c r="D34" s="2" t="s">
        <v>1345</v>
      </c>
      <c r="E34" s="31">
        <f t="shared" ref="E34" si="12">+F34+H34+J34+L34</f>
        <v>1</v>
      </c>
      <c r="F34" s="31">
        <v>0</v>
      </c>
      <c r="G34" s="31">
        <v>0</v>
      </c>
      <c r="H34" s="31">
        <v>0</v>
      </c>
      <c r="I34" s="64">
        <v>0</v>
      </c>
      <c r="J34" s="31">
        <v>1</v>
      </c>
      <c r="K34" s="64">
        <v>1</v>
      </c>
      <c r="L34" s="31">
        <v>0</v>
      </c>
      <c r="M34" s="31">
        <v>0</v>
      </c>
      <c r="N34" s="34">
        <f t="shared" ref="N34" si="13">+G34+I34+K34+M34</f>
        <v>1</v>
      </c>
      <c r="O34" s="36">
        <f t="shared" ref="O34" si="14">IFERROR(N34/E34,0%)</f>
        <v>1</v>
      </c>
    </row>
    <row r="38" spans="1:16" ht="15.75" x14ac:dyDescent="0.25">
      <c r="A38" s="4"/>
      <c r="B38" s="99" t="s">
        <v>0</v>
      </c>
      <c r="C38" s="99"/>
      <c r="D38" s="99"/>
      <c r="E38" s="99"/>
      <c r="F38" s="99"/>
      <c r="G38" s="99"/>
      <c r="H38" s="99"/>
      <c r="I38" s="99"/>
      <c r="J38" s="99"/>
      <c r="K38" s="99"/>
      <c r="L38" s="99"/>
      <c r="M38" s="99"/>
      <c r="N38" s="99"/>
      <c r="O38" s="99"/>
    </row>
    <row r="39" spans="1:16" x14ac:dyDescent="0.25">
      <c r="A39" s="4"/>
      <c r="B39" s="100" t="s">
        <v>475</v>
      </c>
      <c r="C39" s="100"/>
      <c r="D39" s="100"/>
      <c r="E39" s="100"/>
      <c r="F39" s="100"/>
      <c r="G39" s="100"/>
      <c r="H39" s="100"/>
      <c r="I39" s="100"/>
      <c r="J39" s="100"/>
      <c r="K39" s="100"/>
      <c r="L39" s="100"/>
      <c r="M39" s="100"/>
      <c r="N39" s="100"/>
      <c r="O39" s="100"/>
    </row>
    <row r="40" spans="1:16" x14ac:dyDescent="0.25">
      <c r="A40" s="4"/>
      <c r="B40" s="42"/>
      <c r="C40" s="42"/>
      <c r="D40" s="42"/>
      <c r="E40" s="42"/>
      <c r="F40" s="42"/>
      <c r="G40" s="42"/>
      <c r="H40" s="42"/>
      <c r="I40" s="61"/>
      <c r="J40" s="42"/>
      <c r="K40" s="75"/>
      <c r="L40" s="42"/>
      <c r="M40" s="42"/>
      <c r="N40" s="42"/>
      <c r="O40" s="42"/>
    </row>
    <row r="41" spans="1:16" ht="15.75" x14ac:dyDescent="0.25">
      <c r="A41" s="4"/>
      <c r="B41" s="12"/>
      <c r="C41" s="12"/>
      <c r="D41" s="12"/>
      <c r="E41" s="12"/>
      <c r="F41" s="12"/>
      <c r="G41" s="12"/>
      <c r="H41" s="12"/>
      <c r="I41" s="62"/>
      <c r="J41" s="12"/>
      <c r="K41" s="62"/>
      <c r="L41" s="12"/>
      <c r="M41" s="12"/>
      <c r="N41" s="12"/>
      <c r="O41" s="12"/>
    </row>
    <row r="42" spans="1:16" ht="15.75" x14ac:dyDescent="0.25">
      <c r="A42" s="6" t="s">
        <v>1</v>
      </c>
      <c r="B42" s="32">
        <v>404</v>
      </c>
      <c r="C42" s="101" t="s">
        <v>112</v>
      </c>
      <c r="D42" s="101"/>
      <c r="E42" s="101"/>
      <c r="F42" s="101"/>
      <c r="G42" s="101"/>
      <c r="H42" s="101"/>
      <c r="I42" s="101"/>
      <c r="J42" s="101"/>
      <c r="K42" s="101"/>
      <c r="L42" s="101"/>
      <c r="M42" s="101"/>
      <c r="N42" s="101"/>
      <c r="O42" s="41"/>
    </row>
    <row r="43" spans="1:16" x14ac:dyDescent="0.25">
      <c r="A43" s="6" t="s">
        <v>13</v>
      </c>
      <c r="B43" s="11" t="s">
        <v>2</v>
      </c>
      <c r="C43" s="101" t="s">
        <v>19</v>
      </c>
      <c r="D43" s="101"/>
      <c r="E43" s="101"/>
      <c r="F43" s="101"/>
      <c r="G43" s="101"/>
      <c r="H43" s="101"/>
      <c r="I43" s="101"/>
      <c r="J43" s="101"/>
      <c r="K43" s="101"/>
      <c r="L43" s="101"/>
      <c r="M43" s="101"/>
      <c r="N43" s="101"/>
      <c r="O43" s="8"/>
      <c r="P43" s="4"/>
    </row>
    <row r="44" spans="1:16" x14ac:dyDescent="0.25">
      <c r="B44" s="9"/>
      <c r="C44" s="9"/>
      <c r="D44" s="9"/>
      <c r="E44" s="9"/>
      <c r="F44" s="9"/>
      <c r="G44" s="9"/>
      <c r="H44" s="9"/>
      <c r="I44" s="63"/>
      <c r="J44" s="9"/>
      <c r="K44" s="63"/>
      <c r="L44" s="9"/>
      <c r="M44" s="9"/>
      <c r="N44" s="9"/>
    </row>
    <row r="45" spans="1:16" x14ac:dyDescent="0.25">
      <c r="A45" s="102" t="s">
        <v>21</v>
      </c>
      <c r="B45" s="102" t="s">
        <v>22</v>
      </c>
      <c r="C45" s="102" t="s">
        <v>23</v>
      </c>
      <c r="D45" s="102" t="s">
        <v>24</v>
      </c>
      <c r="E45" s="102" t="s">
        <v>5</v>
      </c>
      <c r="F45" s="103" t="s">
        <v>25</v>
      </c>
      <c r="G45" s="103"/>
      <c r="H45" s="103"/>
      <c r="I45" s="103"/>
      <c r="J45" s="103"/>
      <c r="K45" s="103"/>
      <c r="L45" s="103"/>
      <c r="M45" s="103"/>
      <c r="N45" s="104" t="s">
        <v>16</v>
      </c>
      <c r="O45" s="102" t="s">
        <v>17</v>
      </c>
    </row>
    <row r="46" spans="1:16" x14ac:dyDescent="0.25">
      <c r="A46" s="102"/>
      <c r="B46" s="102"/>
      <c r="C46" s="102"/>
      <c r="D46" s="102"/>
      <c r="E46" s="102"/>
      <c r="F46" s="103" t="s">
        <v>6</v>
      </c>
      <c r="G46" s="103"/>
      <c r="H46" s="103" t="s">
        <v>7</v>
      </c>
      <c r="I46" s="103"/>
      <c r="J46" s="103" t="s">
        <v>8</v>
      </c>
      <c r="K46" s="103"/>
      <c r="L46" s="103" t="s">
        <v>9</v>
      </c>
      <c r="M46" s="103"/>
      <c r="N46" s="104"/>
      <c r="O46" s="102"/>
    </row>
    <row r="47" spans="1:16" x14ac:dyDescent="0.25">
      <c r="A47" s="102"/>
      <c r="B47" s="102"/>
      <c r="C47" s="102"/>
      <c r="D47" s="102"/>
      <c r="E47" s="102"/>
      <c r="F47" s="43" t="s">
        <v>10</v>
      </c>
      <c r="G47" s="43" t="s">
        <v>11</v>
      </c>
      <c r="H47" s="43" t="s">
        <v>10</v>
      </c>
      <c r="I47" s="60" t="s">
        <v>11</v>
      </c>
      <c r="J47" s="43" t="s">
        <v>10</v>
      </c>
      <c r="K47" s="74" t="s">
        <v>12</v>
      </c>
      <c r="L47" s="43" t="s">
        <v>10</v>
      </c>
      <c r="M47" s="43" t="s">
        <v>12</v>
      </c>
      <c r="N47" s="104"/>
      <c r="O47" s="102"/>
    </row>
    <row r="48" spans="1:16" ht="51.75" customHeight="1" x14ac:dyDescent="0.25">
      <c r="A48" s="2" t="s">
        <v>149</v>
      </c>
      <c r="B48" s="2" t="s">
        <v>154</v>
      </c>
      <c r="C48" s="2" t="s">
        <v>153</v>
      </c>
      <c r="D48" s="2" t="s">
        <v>1346</v>
      </c>
      <c r="E48" s="34">
        <f t="shared" ref="E48:E49" si="15">+F48+H48+J48+L48</f>
        <v>2</v>
      </c>
      <c r="F48" s="31">
        <v>0</v>
      </c>
      <c r="G48" s="31">
        <v>2</v>
      </c>
      <c r="H48" s="31">
        <v>1</v>
      </c>
      <c r="I48" s="64">
        <v>0</v>
      </c>
      <c r="J48" s="31">
        <v>0</v>
      </c>
      <c r="K48" s="64">
        <v>0</v>
      </c>
      <c r="L48" s="31">
        <v>1</v>
      </c>
      <c r="M48" s="31">
        <v>0</v>
      </c>
      <c r="N48" s="34">
        <f t="shared" ref="N48:N49" si="16">+G48+I48+K48+M48</f>
        <v>2</v>
      </c>
      <c r="O48" s="36">
        <f>IFERROR(N48/E48,0%)</f>
        <v>1</v>
      </c>
    </row>
    <row r="49" spans="1:16" ht="51" x14ac:dyDescent="0.25">
      <c r="A49" s="2" t="s">
        <v>149</v>
      </c>
      <c r="B49" s="2" t="s">
        <v>154</v>
      </c>
      <c r="C49" s="2" t="s">
        <v>213</v>
      </c>
      <c r="D49" s="2" t="s">
        <v>1347</v>
      </c>
      <c r="E49" s="34">
        <f t="shared" si="15"/>
        <v>8</v>
      </c>
      <c r="F49" s="31">
        <v>0</v>
      </c>
      <c r="G49" s="31">
        <v>0</v>
      </c>
      <c r="H49" s="31">
        <v>4</v>
      </c>
      <c r="I49" s="64">
        <v>4</v>
      </c>
      <c r="J49" s="31">
        <v>0</v>
      </c>
      <c r="K49" s="64">
        <v>0</v>
      </c>
      <c r="L49" s="31">
        <v>4</v>
      </c>
      <c r="M49" s="31">
        <v>0</v>
      </c>
      <c r="N49" s="34">
        <f t="shared" si="16"/>
        <v>4</v>
      </c>
      <c r="O49" s="36">
        <f t="shared" ref="O49" si="17">IFERROR(N49/E49,0%)</f>
        <v>0.5</v>
      </c>
    </row>
    <row r="50" spans="1:16" ht="51.75" customHeight="1" x14ac:dyDescent="0.25">
      <c r="A50" s="2" t="s">
        <v>149</v>
      </c>
      <c r="B50" s="2" t="s">
        <v>189</v>
      </c>
      <c r="C50" s="2" t="s">
        <v>244</v>
      </c>
      <c r="D50" s="2" t="s">
        <v>1348</v>
      </c>
      <c r="E50" s="34">
        <f t="shared" ref="E50:E51" si="18">+F50+H50+J50+L50</f>
        <v>1</v>
      </c>
      <c r="F50" s="31">
        <v>0</v>
      </c>
      <c r="G50" s="31">
        <v>0</v>
      </c>
      <c r="H50" s="31">
        <v>0</v>
      </c>
      <c r="I50" s="64">
        <v>0</v>
      </c>
      <c r="J50" s="31">
        <v>0</v>
      </c>
      <c r="K50" s="64">
        <v>0</v>
      </c>
      <c r="L50" s="31">
        <v>1</v>
      </c>
      <c r="M50" s="31">
        <v>0</v>
      </c>
      <c r="N50" s="34">
        <f t="shared" ref="N50:N51" si="19">+G50+I50+K50+M50</f>
        <v>0</v>
      </c>
      <c r="O50" s="36">
        <f>IFERROR(N50/E50,0%)</f>
        <v>0</v>
      </c>
    </row>
    <row r="51" spans="1:16" ht="51" x14ac:dyDescent="0.25">
      <c r="A51" s="2" t="s">
        <v>149</v>
      </c>
      <c r="B51" s="2" t="s">
        <v>189</v>
      </c>
      <c r="C51" s="2" t="s">
        <v>242</v>
      </c>
      <c r="D51" s="2" t="s">
        <v>1349</v>
      </c>
      <c r="E51" s="34">
        <f t="shared" si="18"/>
        <v>5</v>
      </c>
      <c r="F51" s="31">
        <v>0</v>
      </c>
      <c r="G51" s="31">
        <v>0</v>
      </c>
      <c r="H51" s="31">
        <v>2</v>
      </c>
      <c r="I51" s="64">
        <v>2</v>
      </c>
      <c r="J51" s="31">
        <v>0</v>
      </c>
      <c r="K51" s="64">
        <v>0</v>
      </c>
      <c r="L51" s="31">
        <v>3</v>
      </c>
      <c r="M51" s="31">
        <v>0</v>
      </c>
      <c r="N51" s="34">
        <f t="shared" si="19"/>
        <v>2</v>
      </c>
      <c r="O51" s="36">
        <f t="shared" ref="O51" si="20">IFERROR(N51/E51,0%)</f>
        <v>0.4</v>
      </c>
    </row>
    <row r="52" spans="1:16" ht="38.25" x14ac:dyDescent="0.25">
      <c r="A52" s="2" t="s">
        <v>149</v>
      </c>
      <c r="B52" s="2" t="s">
        <v>148</v>
      </c>
      <c r="C52" s="2" t="s">
        <v>207</v>
      </c>
      <c r="D52" s="2" t="s">
        <v>1350</v>
      </c>
      <c r="E52" s="34">
        <f t="shared" ref="E52" si="21">+F52+H52+J52+L52</f>
        <v>1</v>
      </c>
      <c r="F52" s="31">
        <v>0</v>
      </c>
      <c r="G52" s="31">
        <v>0</v>
      </c>
      <c r="H52" s="31">
        <v>1</v>
      </c>
      <c r="I52" s="64">
        <v>0</v>
      </c>
      <c r="J52" s="31">
        <v>0</v>
      </c>
      <c r="K52" s="64">
        <v>0</v>
      </c>
      <c r="L52" s="31">
        <v>0</v>
      </c>
      <c r="M52" s="31">
        <v>0</v>
      </c>
      <c r="N52" s="34">
        <f t="shared" ref="N52" si="22">+G52+I52+K52+M52</f>
        <v>0</v>
      </c>
      <c r="O52" s="36">
        <f t="shared" ref="O52" si="23">IFERROR(N52/E52,0%)</f>
        <v>0</v>
      </c>
    </row>
    <row r="53" spans="1:16" x14ac:dyDescent="0.25">
      <c r="A53" s="13"/>
      <c r="B53" s="13"/>
      <c r="C53" s="13"/>
      <c r="D53" s="13"/>
      <c r="E53" s="50"/>
      <c r="F53" s="51"/>
      <c r="G53" s="51"/>
      <c r="H53" s="51"/>
      <c r="I53" s="67"/>
      <c r="J53" s="51"/>
      <c r="K53" s="67"/>
      <c r="L53" s="51"/>
      <c r="M53" s="51"/>
      <c r="N53" s="50"/>
      <c r="O53" s="52"/>
    </row>
    <row r="55" spans="1:16" ht="15.75" x14ac:dyDescent="0.25">
      <c r="A55" s="4"/>
      <c r="B55" s="99" t="s">
        <v>0</v>
      </c>
      <c r="C55" s="99"/>
      <c r="D55" s="99"/>
      <c r="E55" s="99"/>
      <c r="F55" s="99"/>
      <c r="G55" s="99"/>
      <c r="H55" s="99"/>
      <c r="I55" s="99"/>
      <c r="J55" s="99"/>
      <c r="K55" s="99"/>
      <c r="L55" s="99"/>
      <c r="M55" s="99"/>
      <c r="N55" s="99"/>
      <c r="O55" s="99"/>
    </row>
    <row r="56" spans="1:16" x14ac:dyDescent="0.25">
      <c r="A56" s="4"/>
      <c r="B56" s="100" t="s">
        <v>475</v>
      </c>
      <c r="C56" s="100"/>
      <c r="D56" s="100"/>
      <c r="E56" s="100"/>
      <c r="F56" s="100"/>
      <c r="G56" s="100"/>
      <c r="H56" s="100"/>
      <c r="I56" s="100"/>
      <c r="J56" s="100"/>
      <c r="K56" s="100"/>
      <c r="L56" s="100"/>
      <c r="M56" s="100"/>
      <c r="N56" s="100"/>
      <c r="O56" s="100"/>
    </row>
    <row r="57" spans="1:16" x14ac:dyDescent="0.25">
      <c r="A57" s="4"/>
      <c r="B57" s="56"/>
      <c r="C57" s="56"/>
      <c r="D57" s="56"/>
      <c r="E57" s="56"/>
      <c r="F57" s="56"/>
      <c r="G57" s="56"/>
      <c r="H57" s="56"/>
      <c r="I57" s="61"/>
      <c r="J57" s="56"/>
      <c r="K57" s="75"/>
      <c r="L57" s="56"/>
      <c r="M57" s="56"/>
      <c r="N57" s="56"/>
      <c r="O57" s="56"/>
    </row>
    <row r="58" spans="1:16" ht="15.75" x14ac:dyDescent="0.25">
      <c r="A58" s="4"/>
      <c r="B58" s="12"/>
      <c r="C58" s="12"/>
      <c r="D58" s="12"/>
      <c r="E58" s="12"/>
      <c r="F58" s="12"/>
      <c r="G58" s="12"/>
      <c r="H58" s="12"/>
      <c r="I58" s="62"/>
      <c r="J58" s="12"/>
      <c r="K58" s="62"/>
      <c r="L58" s="12"/>
      <c r="M58" s="12"/>
      <c r="N58" s="12"/>
      <c r="O58" s="12"/>
    </row>
    <row r="59" spans="1:16" ht="15.75" x14ac:dyDescent="0.25">
      <c r="A59" s="6" t="s">
        <v>1</v>
      </c>
      <c r="B59" s="32">
        <v>404</v>
      </c>
      <c r="C59" s="101" t="s">
        <v>112</v>
      </c>
      <c r="D59" s="101"/>
      <c r="E59" s="101"/>
      <c r="F59" s="101"/>
      <c r="G59" s="101"/>
      <c r="H59" s="101"/>
      <c r="I59" s="101"/>
      <c r="J59" s="101"/>
      <c r="K59" s="101"/>
      <c r="L59" s="101"/>
      <c r="M59" s="101"/>
      <c r="N59" s="101"/>
      <c r="O59" s="55"/>
    </row>
    <row r="60" spans="1:16" x14ac:dyDescent="0.25">
      <c r="A60" s="6" t="s">
        <v>13</v>
      </c>
      <c r="B60" s="11" t="s">
        <v>3</v>
      </c>
      <c r="C60" s="101" t="s">
        <v>26</v>
      </c>
      <c r="D60" s="101"/>
      <c r="E60" s="101"/>
      <c r="F60" s="101"/>
      <c r="G60" s="101"/>
      <c r="H60" s="101"/>
      <c r="I60" s="101"/>
      <c r="J60" s="101"/>
      <c r="K60" s="101"/>
      <c r="L60" s="101"/>
      <c r="M60" s="101"/>
      <c r="N60" s="101"/>
      <c r="O60" s="8"/>
      <c r="P60" s="4"/>
    </row>
    <row r="61" spans="1:16" x14ac:dyDescent="0.25">
      <c r="B61" s="9"/>
      <c r="C61" s="9"/>
      <c r="D61" s="9"/>
      <c r="E61" s="9"/>
      <c r="F61" s="9"/>
      <c r="G61" s="9"/>
      <c r="H61" s="9"/>
      <c r="I61" s="63"/>
      <c r="J61" s="9"/>
      <c r="K61" s="63"/>
      <c r="L61" s="9"/>
      <c r="M61" s="9"/>
      <c r="N61" s="9"/>
    </row>
    <row r="62" spans="1:16" x14ac:dyDescent="0.25">
      <c r="A62" s="102" t="s">
        <v>21</v>
      </c>
      <c r="B62" s="102" t="s">
        <v>22</v>
      </c>
      <c r="C62" s="102" t="s">
        <v>23</v>
      </c>
      <c r="D62" s="102" t="s">
        <v>24</v>
      </c>
      <c r="E62" s="102" t="s">
        <v>5</v>
      </c>
      <c r="F62" s="103" t="s">
        <v>25</v>
      </c>
      <c r="G62" s="103"/>
      <c r="H62" s="103"/>
      <c r="I62" s="103"/>
      <c r="J62" s="103"/>
      <c r="K62" s="103"/>
      <c r="L62" s="103"/>
      <c r="M62" s="103"/>
      <c r="N62" s="104" t="s">
        <v>16</v>
      </c>
      <c r="O62" s="102" t="s">
        <v>17</v>
      </c>
    </row>
    <row r="63" spans="1:16" x14ac:dyDescent="0.25">
      <c r="A63" s="102"/>
      <c r="B63" s="102"/>
      <c r="C63" s="102"/>
      <c r="D63" s="102"/>
      <c r="E63" s="102"/>
      <c r="F63" s="103" t="s">
        <v>6</v>
      </c>
      <c r="G63" s="103"/>
      <c r="H63" s="103" t="s">
        <v>7</v>
      </c>
      <c r="I63" s="103"/>
      <c r="J63" s="103" t="s">
        <v>8</v>
      </c>
      <c r="K63" s="103"/>
      <c r="L63" s="103" t="s">
        <v>9</v>
      </c>
      <c r="M63" s="103"/>
      <c r="N63" s="104"/>
      <c r="O63" s="102"/>
    </row>
    <row r="64" spans="1:16" x14ac:dyDescent="0.25">
      <c r="A64" s="102"/>
      <c r="B64" s="102"/>
      <c r="C64" s="102"/>
      <c r="D64" s="102"/>
      <c r="E64" s="102"/>
      <c r="F64" s="57" t="s">
        <v>10</v>
      </c>
      <c r="G64" s="57" t="s">
        <v>11</v>
      </c>
      <c r="H64" s="57" t="s">
        <v>10</v>
      </c>
      <c r="I64" s="60" t="s">
        <v>11</v>
      </c>
      <c r="J64" s="57" t="s">
        <v>10</v>
      </c>
      <c r="K64" s="74" t="s">
        <v>12</v>
      </c>
      <c r="L64" s="57" t="s">
        <v>10</v>
      </c>
      <c r="M64" s="57" t="s">
        <v>12</v>
      </c>
      <c r="N64" s="104"/>
      <c r="O64" s="102"/>
    </row>
    <row r="65" spans="1:15" ht="63" customHeight="1" x14ac:dyDescent="0.25">
      <c r="A65" s="2" t="s">
        <v>160</v>
      </c>
      <c r="B65" s="2" t="s">
        <v>159</v>
      </c>
      <c r="C65" s="2" t="s">
        <v>239</v>
      </c>
      <c r="D65" s="2" t="s">
        <v>1351</v>
      </c>
      <c r="E65" s="34">
        <f t="shared" ref="E65" si="24">+F65+H65+J65+L65</f>
        <v>2</v>
      </c>
      <c r="F65" s="31">
        <v>0</v>
      </c>
      <c r="G65" s="31">
        <v>0</v>
      </c>
      <c r="H65" s="31">
        <v>1</v>
      </c>
      <c r="I65" s="64">
        <v>0</v>
      </c>
      <c r="J65" s="31">
        <v>0</v>
      </c>
      <c r="K65" s="64">
        <v>0</v>
      </c>
      <c r="L65" s="31">
        <v>1</v>
      </c>
      <c r="M65" s="31">
        <v>0</v>
      </c>
      <c r="N65" s="34">
        <f t="shared" ref="N65" si="25">+G65+I65+K65+M65</f>
        <v>0</v>
      </c>
      <c r="O65" s="36">
        <f t="shared" ref="O65" si="26">IFERROR(N65/E65,0%)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s>
  <pageMargins left="0.7" right="0.7" top="0.75" bottom="0.75" header="0.3" footer="0.3"/>
  <pageSetup scale="42"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P58"/>
  <sheetViews>
    <sheetView view="pageBreakPreview" zoomScale="60" zoomScaleNormal="70" workbookViewId="0">
      <selection activeCell="F40" sqref="F4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405</v>
      </c>
      <c r="C5" s="101" t="s">
        <v>113</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51" x14ac:dyDescent="0.25">
      <c r="A11" s="2" t="s">
        <v>137</v>
      </c>
      <c r="B11" s="2" t="s">
        <v>199</v>
      </c>
      <c r="C11" s="2" t="s">
        <v>274</v>
      </c>
      <c r="D11" s="2" t="s">
        <v>1352</v>
      </c>
      <c r="E11" s="31">
        <f>+F11+H11+J11+L11</f>
        <v>1</v>
      </c>
      <c r="F11" s="31">
        <v>0</v>
      </c>
      <c r="G11" s="31">
        <v>0</v>
      </c>
      <c r="H11" s="31">
        <v>0</v>
      </c>
      <c r="I11" s="64">
        <v>0</v>
      </c>
      <c r="J11" s="31">
        <v>0</v>
      </c>
      <c r="K11" s="64">
        <v>0</v>
      </c>
      <c r="L11" s="31">
        <v>1</v>
      </c>
      <c r="M11" s="31">
        <v>0</v>
      </c>
      <c r="N11" s="34">
        <f>+G11+I11+K11+M11</f>
        <v>0</v>
      </c>
      <c r="O11" s="36">
        <f>IFERROR(N11/E11,0%)</f>
        <v>0</v>
      </c>
    </row>
    <row r="12" spans="1:16" ht="63.75" x14ac:dyDescent="0.25">
      <c r="A12" s="2" t="s">
        <v>146</v>
      </c>
      <c r="B12" s="2" t="s">
        <v>163</v>
      </c>
      <c r="C12" s="2" t="s">
        <v>222</v>
      </c>
      <c r="D12" s="2" t="s">
        <v>1353</v>
      </c>
      <c r="E12" s="31">
        <f t="shared" ref="E12:E23" si="0">+F12+H12+J12+L12</f>
        <v>1</v>
      </c>
      <c r="F12" s="31">
        <v>1</v>
      </c>
      <c r="G12" s="31">
        <v>2</v>
      </c>
      <c r="H12" s="31">
        <v>0</v>
      </c>
      <c r="I12" s="64">
        <v>0</v>
      </c>
      <c r="J12" s="31">
        <v>0</v>
      </c>
      <c r="K12" s="64">
        <v>0</v>
      </c>
      <c r="L12" s="31">
        <v>0</v>
      </c>
      <c r="M12" s="31">
        <v>0</v>
      </c>
      <c r="N12" s="34">
        <f t="shared" ref="N12:N23" si="1">+G12+I12+K12+M12</f>
        <v>2</v>
      </c>
      <c r="O12" s="36">
        <f t="shared" ref="O12:O23" si="2">IFERROR(N12/E12,0%)</f>
        <v>2</v>
      </c>
    </row>
    <row r="13" spans="1:16" ht="51" x14ac:dyDescent="0.25">
      <c r="A13" s="2" t="s">
        <v>146</v>
      </c>
      <c r="B13" s="2" t="s">
        <v>145</v>
      </c>
      <c r="C13" s="2" t="s">
        <v>144</v>
      </c>
      <c r="D13" s="2" t="s">
        <v>1354</v>
      </c>
      <c r="E13" s="31">
        <f t="shared" si="0"/>
        <v>1</v>
      </c>
      <c r="F13" s="31">
        <v>0</v>
      </c>
      <c r="G13" s="31">
        <v>0</v>
      </c>
      <c r="H13" s="31">
        <v>1</v>
      </c>
      <c r="I13" s="64">
        <v>1</v>
      </c>
      <c r="J13" s="31">
        <v>0</v>
      </c>
      <c r="K13" s="64">
        <v>0</v>
      </c>
      <c r="L13" s="31">
        <v>0</v>
      </c>
      <c r="M13" s="31">
        <v>0</v>
      </c>
      <c r="N13" s="34">
        <f t="shared" si="1"/>
        <v>1</v>
      </c>
      <c r="O13" s="36">
        <f t="shared" si="2"/>
        <v>1</v>
      </c>
    </row>
    <row r="14" spans="1:16" ht="63.75" x14ac:dyDescent="0.25">
      <c r="A14" s="2" t="s">
        <v>140</v>
      </c>
      <c r="B14" s="2" t="s">
        <v>168</v>
      </c>
      <c r="C14" s="2" t="s">
        <v>206</v>
      </c>
      <c r="D14" s="2" t="s">
        <v>1355</v>
      </c>
      <c r="E14" s="31">
        <f t="shared" si="0"/>
        <v>1</v>
      </c>
      <c r="F14" s="31">
        <v>0</v>
      </c>
      <c r="G14" s="31">
        <v>0</v>
      </c>
      <c r="H14" s="31">
        <v>0</v>
      </c>
      <c r="I14" s="64">
        <v>0</v>
      </c>
      <c r="J14" s="31">
        <v>1</v>
      </c>
      <c r="K14" s="64">
        <v>100</v>
      </c>
      <c r="L14" s="31">
        <v>0</v>
      </c>
      <c r="M14" s="31">
        <v>0</v>
      </c>
      <c r="N14" s="34">
        <f t="shared" si="1"/>
        <v>100</v>
      </c>
      <c r="O14" s="36">
        <f t="shared" si="2"/>
        <v>100</v>
      </c>
    </row>
    <row r="15" spans="1:16" ht="51" x14ac:dyDescent="0.25">
      <c r="A15" s="2" t="s">
        <v>140</v>
      </c>
      <c r="B15" s="2" t="s">
        <v>139</v>
      </c>
      <c r="C15" s="2" t="s">
        <v>197</v>
      </c>
      <c r="D15" s="2" t="s">
        <v>1356</v>
      </c>
      <c r="E15" s="31">
        <f t="shared" si="0"/>
        <v>1</v>
      </c>
      <c r="F15" s="31">
        <v>0</v>
      </c>
      <c r="G15" s="31">
        <v>0</v>
      </c>
      <c r="H15" s="31">
        <v>1</v>
      </c>
      <c r="I15" s="64">
        <v>1</v>
      </c>
      <c r="J15" s="31">
        <v>0</v>
      </c>
      <c r="K15" s="64">
        <v>0</v>
      </c>
      <c r="L15" s="31">
        <v>0</v>
      </c>
      <c r="M15" s="31">
        <v>0</v>
      </c>
      <c r="N15" s="34">
        <f t="shared" si="1"/>
        <v>1</v>
      </c>
      <c r="O15" s="36">
        <f t="shared" si="2"/>
        <v>1</v>
      </c>
    </row>
    <row r="16" spans="1:16" ht="63.75" x14ac:dyDescent="0.25">
      <c r="A16" s="2" t="s">
        <v>171</v>
      </c>
      <c r="B16" s="2" t="s">
        <v>170</v>
      </c>
      <c r="C16" s="2" t="s">
        <v>169</v>
      </c>
      <c r="D16" s="2" t="s">
        <v>1357</v>
      </c>
      <c r="E16" s="31">
        <f t="shared" si="0"/>
        <v>1</v>
      </c>
      <c r="F16" s="31">
        <v>0</v>
      </c>
      <c r="G16" s="31">
        <v>0</v>
      </c>
      <c r="H16" s="31">
        <v>0</v>
      </c>
      <c r="I16" s="64">
        <v>0</v>
      </c>
      <c r="J16" s="31">
        <v>1</v>
      </c>
      <c r="K16" s="64">
        <v>100</v>
      </c>
      <c r="L16" s="31">
        <v>0</v>
      </c>
      <c r="M16" s="31">
        <v>0</v>
      </c>
      <c r="N16" s="34">
        <f t="shared" si="1"/>
        <v>100</v>
      </c>
      <c r="O16" s="36">
        <f t="shared" si="2"/>
        <v>100</v>
      </c>
    </row>
    <row r="17" spans="1:15" ht="63.75" x14ac:dyDescent="0.25">
      <c r="A17" s="2" t="s">
        <v>171</v>
      </c>
      <c r="B17" s="2" t="s">
        <v>170</v>
      </c>
      <c r="C17" s="2" t="s">
        <v>169</v>
      </c>
      <c r="D17" s="2" t="s">
        <v>1358</v>
      </c>
      <c r="E17" s="31">
        <f t="shared" si="0"/>
        <v>0</v>
      </c>
      <c r="F17" s="31">
        <v>0</v>
      </c>
      <c r="G17" s="31">
        <v>0</v>
      </c>
      <c r="H17" s="31">
        <v>0</v>
      </c>
      <c r="I17" s="64">
        <v>0</v>
      </c>
      <c r="J17" s="31">
        <v>0</v>
      </c>
      <c r="K17" s="64">
        <v>0</v>
      </c>
      <c r="L17" s="31">
        <v>0</v>
      </c>
      <c r="M17" s="31">
        <v>0</v>
      </c>
      <c r="N17" s="34">
        <f t="shared" si="1"/>
        <v>0</v>
      </c>
      <c r="O17" s="36">
        <f t="shared" si="2"/>
        <v>0</v>
      </c>
    </row>
    <row r="18" spans="1:15" ht="63.75" x14ac:dyDescent="0.25">
      <c r="A18" s="2" t="s">
        <v>171</v>
      </c>
      <c r="B18" s="2" t="s">
        <v>170</v>
      </c>
      <c r="C18" s="2" t="s">
        <v>169</v>
      </c>
      <c r="D18" s="2" t="s">
        <v>1359</v>
      </c>
      <c r="E18" s="31">
        <f t="shared" si="0"/>
        <v>1</v>
      </c>
      <c r="F18" s="31">
        <v>0</v>
      </c>
      <c r="G18" s="31">
        <v>0</v>
      </c>
      <c r="H18" s="31">
        <v>1</v>
      </c>
      <c r="I18" s="64">
        <v>1</v>
      </c>
      <c r="J18" s="31">
        <v>0</v>
      </c>
      <c r="K18" s="64">
        <v>0</v>
      </c>
      <c r="L18" s="31">
        <v>0</v>
      </c>
      <c r="M18" s="31">
        <v>0</v>
      </c>
      <c r="N18" s="34">
        <f t="shared" si="1"/>
        <v>1</v>
      </c>
      <c r="O18" s="36">
        <f t="shared" si="2"/>
        <v>1</v>
      </c>
    </row>
    <row r="19" spans="1:15" ht="51" x14ac:dyDescent="0.25">
      <c r="A19" s="2" t="s">
        <v>171</v>
      </c>
      <c r="B19" s="2" t="s">
        <v>170</v>
      </c>
      <c r="C19" s="2" t="s">
        <v>303</v>
      </c>
      <c r="D19" s="2" t="s">
        <v>1360</v>
      </c>
      <c r="E19" s="31">
        <f t="shared" si="0"/>
        <v>1</v>
      </c>
      <c r="F19" s="31">
        <v>0</v>
      </c>
      <c r="G19" s="31">
        <v>0</v>
      </c>
      <c r="H19" s="31">
        <v>1</v>
      </c>
      <c r="I19" s="64">
        <v>1</v>
      </c>
      <c r="J19" s="31">
        <v>0</v>
      </c>
      <c r="K19" s="64">
        <v>0</v>
      </c>
      <c r="L19" s="31">
        <v>0</v>
      </c>
      <c r="M19" s="31">
        <v>0</v>
      </c>
      <c r="N19" s="34">
        <f t="shared" si="1"/>
        <v>1</v>
      </c>
      <c r="O19" s="36">
        <f t="shared" si="2"/>
        <v>1</v>
      </c>
    </row>
    <row r="20" spans="1:15" ht="63.75" x14ac:dyDescent="0.25">
      <c r="A20" s="2" t="s">
        <v>134</v>
      </c>
      <c r="B20" s="2" t="s">
        <v>133</v>
      </c>
      <c r="C20" s="2" t="s">
        <v>212</v>
      </c>
      <c r="D20" s="2" t="s">
        <v>1361</v>
      </c>
      <c r="E20" s="31">
        <f t="shared" si="0"/>
        <v>1</v>
      </c>
      <c r="F20" s="31">
        <v>0</v>
      </c>
      <c r="G20" s="31">
        <v>0</v>
      </c>
      <c r="H20" s="31">
        <v>0</v>
      </c>
      <c r="I20" s="64">
        <v>0</v>
      </c>
      <c r="J20" s="31">
        <v>1</v>
      </c>
      <c r="K20" s="64">
        <v>100</v>
      </c>
      <c r="L20" s="31">
        <v>0</v>
      </c>
      <c r="M20" s="31">
        <v>0</v>
      </c>
      <c r="N20" s="34">
        <f t="shared" si="1"/>
        <v>100</v>
      </c>
      <c r="O20" s="36">
        <f t="shared" si="2"/>
        <v>100</v>
      </c>
    </row>
    <row r="21" spans="1:15" ht="51" x14ac:dyDescent="0.25">
      <c r="A21" s="2" t="s">
        <v>166</v>
      </c>
      <c r="B21" s="2" t="s">
        <v>195</v>
      </c>
      <c r="C21" s="2" t="s">
        <v>196</v>
      </c>
      <c r="D21" s="2" t="s">
        <v>1362</v>
      </c>
      <c r="E21" s="31">
        <f t="shared" si="0"/>
        <v>0</v>
      </c>
      <c r="F21" s="31">
        <v>0</v>
      </c>
      <c r="G21" s="31">
        <v>0</v>
      </c>
      <c r="H21" s="31">
        <v>0</v>
      </c>
      <c r="I21" s="64">
        <v>0</v>
      </c>
      <c r="J21" s="31">
        <v>0</v>
      </c>
      <c r="K21" s="64">
        <v>0</v>
      </c>
      <c r="L21" s="31">
        <v>0</v>
      </c>
      <c r="M21" s="31">
        <v>0</v>
      </c>
      <c r="N21" s="34">
        <f t="shared" si="1"/>
        <v>0</v>
      </c>
      <c r="O21" s="36">
        <f t="shared" si="2"/>
        <v>0</v>
      </c>
    </row>
    <row r="22" spans="1:15" ht="51" x14ac:dyDescent="0.25">
      <c r="A22" s="2" t="s">
        <v>166</v>
      </c>
      <c r="B22" s="2" t="s">
        <v>195</v>
      </c>
      <c r="C22" s="2" t="s">
        <v>196</v>
      </c>
      <c r="D22" s="2" t="s">
        <v>1363</v>
      </c>
      <c r="E22" s="31">
        <f t="shared" si="0"/>
        <v>1</v>
      </c>
      <c r="F22" s="31">
        <v>0</v>
      </c>
      <c r="G22" s="31">
        <v>0</v>
      </c>
      <c r="H22" s="31">
        <v>1</v>
      </c>
      <c r="I22" s="64">
        <v>1</v>
      </c>
      <c r="J22" s="31">
        <v>0</v>
      </c>
      <c r="K22" s="64">
        <v>0</v>
      </c>
      <c r="L22" s="31">
        <v>0</v>
      </c>
      <c r="M22" s="31">
        <v>0</v>
      </c>
      <c r="N22" s="34">
        <f t="shared" si="1"/>
        <v>1</v>
      </c>
      <c r="O22" s="36">
        <f t="shared" si="2"/>
        <v>1</v>
      </c>
    </row>
    <row r="23" spans="1:15" ht="63.75" x14ac:dyDescent="0.25">
      <c r="A23" s="2" t="s">
        <v>166</v>
      </c>
      <c r="B23" s="2" t="s">
        <v>195</v>
      </c>
      <c r="C23" s="2" t="s">
        <v>194</v>
      </c>
      <c r="D23" s="2" t="s">
        <v>1364</v>
      </c>
      <c r="E23" s="31">
        <f t="shared" si="0"/>
        <v>1</v>
      </c>
      <c r="F23" s="31">
        <v>0</v>
      </c>
      <c r="G23" s="31">
        <v>0</v>
      </c>
      <c r="H23" s="31">
        <v>0</v>
      </c>
      <c r="I23" s="64">
        <v>0</v>
      </c>
      <c r="J23" s="31">
        <v>1</v>
      </c>
      <c r="K23" s="64">
        <v>100</v>
      </c>
      <c r="L23" s="31">
        <v>0</v>
      </c>
      <c r="M23" s="31">
        <v>0</v>
      </c>
      <c r="N23" s="34">
        <f t="shared" si="1"/>
        <v>100</v>
      </c>
      <c r="O23" s="36">
        <f t="shared" si="2"/>
        <v>100</v>
      </c>
    </row>
    <row r="24" spans="1:15" ht="51" x14ac:dyDescent="0.25">
      <c r="A24" s="2" t="s">
        <v>166</v>
      </c>
      <c r="B24" s="2" t="s">
        <v>195</v>
      </c>
      <c r="C24" s="2" t="s">
        <v>211</v>
      </c>
      <c r="D24" s="2" t="s">
        <v>1365</v>
      </c>
      <c r="E24" s="31">
        <f t="shared" ref="E24:E26" si="3">+F24+H24+J24+L24</f>
        <v>1</v>
      </c>
      <c r="F24" s="31">
        <v>0</v>
      </c>
      <c r="G24" s="31">
        <v>0</v>
      </c>
      <c r="H24" s="31">
        <v>1</v>
      </c>
      <c r="I24" s="64">
        <v>1</v>
      </c>
      <c r="J24" s="31">
        <v>0</v>
      </c>
      <c r="K24" s="64">
        <v>0</v>
      </c>
      <c r="L24" s="31">
        <v>0</v>
      </c>
      <c r="M24" s="31">
        <v>0</v>
      </c>
      <c r="N24" s="34">
        <f t="shared" ref="N24:N26" si="4">+G24+I24+K24+M24</f>
        <v>1</v>
      </c>
      <c r="O24" s="36">
        <f t="shared" ref="O24:O26" si="5">IFERROR(N24/E24,0%)</f>
        <v>1</v>
      </c>
    </row>
    <row r="25" spans="1:15" ht="51" x14ac:dyDescent="0.25">
      <c r="A25" s="2" t="s">
        <v>166</v>
      </c>
      <c r="B25" s="2" t="s">
        <v>177</v>
      </c>
      <c r="C25" s="2" t="s">
        <v>179</v>
      </c>
      <c r="D25" s="2" t="s">
        <v>1366</v>
      </c>
      <c r="E25" s="31">
        <f t="shared" si="3"/>
        <v>1</v>
      </c>
      <c r="F25" s="31">
        <v>0</v>
      </c>
      <c r="G25" s="31">
        <v>0</v>
      </c>
      <c r="H25" s="31">
        <v>1</v>
      </c>
      <c r="I25" s="64">
        <v>1</v>
      </c>
      <c r="J25" s="31">
        <v>0</v>
      </c>
      <c r="K25" s="64">
        <v>0</v>
      </c>
      <c r="L25" s="31">
        <v>0</v>
      </c>
      <c r="M25" s="31">
        <v>0</v>
      </c>
      <c r="N25" s="34">
        <f t="shared" si="4"/>
        <v>1</v>
      </c>
      <c r="O25" s="36">
        <f t="shared" si="5"/>
        <v>1</v>
      </c>
    </row>
    <row r="26" spans="1:15" ht="51" x14ac:dyDescent="0.25">
      <c r="A26" s="2" t="s">
        <v>166</v>
      </c>
      <c r="B26" s="2" t="s">
        <v>177</v>
      </c>
      <c r="C26" s="2" t="s">
        <v>178</v>
      </c>
      <c r="D26" s="2" t="s">
        <v>1367</v>
      </c>
      <c r="E26" s="31">
        <f t="shared" si="3"/>
        <v>0</v>
      </c>
      <c r="F26" s="31">
        <v>0</v>
      </c>
      <c r="G26" s="31">
        <v>0</v>
      </c>
      <c r="H26" s="31">
        <v>0</v>
      </c>
      <c r="I26" s="64">
        <v>0</v>
      </c>
      <c r="J26" s="31">
        <v>0</v>
      </c>
      <c r="K26" s="64">
        <v>0</v>
      </c>
      <c r="L26" s="31">
        <v>0</v>
      </c>
      <c r="M26" s="31">
        <v>0</v>
      </c>
      <c r="N26" s="34">
        <f t="shared" si="4"/>
        <v>0</v>
      </c>
      <c r="O26" s="36">
        <f t="shared" si="5"/>
        <v>0</v>
      </c>
    </row>
    <row r="30" spans="1:15" ht="15.75" x14ac:dyDescent="0.25">
      <c r="A30" s="4"/>
      <c r="B30" s="99" t="s">
        <v>0</v>
      </c>
      <c r="C30" s="99"/>
      <c r="D30" s="99"/>
      <c r="E30" s="99"/>
      <c r="F30" s="99"/>
      <c r="G30" s="99"/>
      <c r="H30" s="99"/>
      <c r="I30" s="99"/>
      <c r="J30" s="99"/>
      <c r="K30" s="99"/>
      <c r="L30" s="99"/>
      <c r="M30" s="99"/>
      <c r="N30" s="99"/>
      <c r="O30" s="99"/>
    </row>
    <row r="31" spans="1:15" x14ac:dyDescent="0.25">
      <c r="A31" s="4"/>
      <c r="B31" s="100" t="s">
        <v>475</v>
      </c>
      <c r="C31" s="100"/>
      <c r="D31" s="100"/>
      <c r="E31" s="100"/>
      <c r="F31" s="100"/>
      <c r="G31" s="100"/>
      <c r="H31" s="100"/>
      <c r="I31" s="100"/>
      <c r="J31" s="100"/>
      <c r="K31" s="100"/>
      <c r="L31" s="100"/>
      <c r="M31" s="100"/>
      <c r="N31" s="100"/>
      <c r="O31" s="100"/>
    </row>
    <row r="32" spans="1:15" x14ac:dyDescent="0.25">
      <c r="A32" s="4"/>
      <c r="B32" s="42"/>
      <c r="C32" s="42"/>
      <c r="D32" s="42"/>
      <c r="E32" s="42"/>
      <c r="F32" s="42"/>
      <c r="G32" s="42"/>
      <c r="H32" s="42"/>
      <c r="I32" s="61"/>
      <c r="J32" s="42"/>
      <c r="K32" s="75"/>
      <c r="L32" s="42"/>
      <c r="M32" s="42"/>
      <c r="N32" s="42"/>
      <c r="O32" s="42"/>
    </row>
    <row r="33" spans="1:16" ht="15.75" x14ac:dyDescent="0.25">
      <c r="A33" s="4"/>
      <c r="B33" s="12"/>
      <c r="C33" s="12"/>
      <c r="D33" s="12"/>
      <c r="E33" s="12"/>
      <c r="F33" s="12"/>
      <c r="G33" s="12"/>
      <c r="H33" s="12"/>
      <c r="I33" s="62"/>
      <c r="J33" s="12"/>
      <c r="K33" s="62"/>
      <c r="L33" s="12"/>
      <c r="M33" s="12"/>
      <c r="N33" s="12"/>
      <c r="O33" s="12"/>
    </row>
    <row r="34" spans="1:16" ht="15.75" x14ac:dyDescent="0.25">
      <c r="A34" s="6" t="s">
        <v>1</v>
      </c>
      <c r="B34" s="32">
        <v>405</v>
      </c>
      <c r="C34" s="101" t="s">
        <v>113</v>
      </c>
      <c r="D34" s="101"/>
      <c r="E34" s="101"/>
      <c r="F34" s="101"/>
      <c r="G34" s="101"/>
      <c r="H34" s="101"/>
      <c r="I34" s="101"/>
      <c r="J34" s="101"/>
      <c r="K34" s="101"/>
      <c r="L34" s="101"/>
      <c r="M34" s="101"/>
      <c r="N34" s="101"/>
      <c r="O34" s="41"/>
    </row>
    <row r="35" spans="1:16" x14ac:dyDescent="0.25">
      <c r="A35" s="6" t="s">
        <v>13</v>
      </c>
      <c r="B35" s="11" t="s">
        <v>2</v>
      </c>
      <c r="C35" s="101" t="s">
        <v>19</v>
      </c>
      <c r="D35" s="101"/>
      <c r="E35" s="101"/>
      <c r="F35" s="101"/>
      <c r="G35" s="101"/>
      <c r="H35" s="101"/>
      <c r="I35" s="101"/>
      <c r="J35" s="101"/>
      <c r="K35" s="101"/>
      <c r="L35" s="101"/>
      <c r="M35" s="101"/>
      <c r="N35" s="101"/>
      <c r="O35" s="8"/>
      <c r="P35" s="4"/>
    </row>
    <row r="36" spans="1:16" x14ac:dyDescent="0.25">
      <c r="B36" s="9"/>
      <c r="C36" s="9"/>
      <c r="D36" s="9"/>
      <c r="E36" s="9"/>
      <c r="F36" s="9"/>
      <c r="G36" s="9"/>
      <c r="H36" s="9"/>
      <c r="I36" s="63"/>
      <c r="J36" s="9"/>
      <c r="K36" s="63"/>
      <c r="L36" s="9"/>
      <c r="M36" s="9"/>
      <c r="N36" s="9"/>
    </row>
    <row r="37" spans="1:16" x14ac:dyDescent="0.25">
      <c r="A37" s="102" t="s">
        <v>21</v>
      </c>
      <c r="B37" s="102" t="s">
        <v>22</v>
      </c>
      <c r="C37" s="102" t="s">
        <v>23</v>
      </c>
      <c r="D37" s="102" t="s">
        <v>24</v>
      </c>
      <c r="E37" s="102" t="s">
        <v>5</v>
      </c>
      <c r="F37" s="103" t="s">
        <v>25</v>
      </c>
      <c r="G37" s="103"/>
      <c r="H37" s="103"/>
      <c r="I37" s="103"/>
      <c r="J37" s="103"/>
      <c r="K37" s="103"/>
      <c r="L37" s="103"/>
      <c r="M37" s="103"/>
      <c r="N37" s="104" t="s">
        <v>16</v>
      </c>
      <c r="O37" s="102" t="s">
        <v>17</v>
      </c>
    </row>
    <row r="38" spans="1:16" x14ac:dyDescent="0.25">
      <c r="A38" s="102"/>
      <c r="B38" s="102"/>
      <c r="C38" s="102"/>
      <c r="D38" s="102"/>
      <c r="E38" s="102"/>
      <c r="F38" s="103" t="s">
        <v>6</v>
      </c>
      <c r="G38" s="103"/>
      <c r="H38" s="103" t="s">
        <v>7</v>
      </c>
      <c r="I38" s="103"/>
      <c r="J38" s="103" t="s">
        <v>8</v>
      </c>
      <c r="K38" s="103"/>
      <c r="L38" s="103" t="s">
        <v>9</v>
      </c>
      <c r="M38" s="103"/>
      <c r="N38" s="104"/>
      <c r="O38" s="102"/>
    </row>
    <row r="39" spans="1:16" x14ac:dyDescent="0.25">
      <c r="A39" s="102"/>
      <c r="B39" s="102"/>
      <c r="C39" s="102"/>
      <c r="D39" s="102"/>
      <c r="E39" s="102"/>
      <c r="F39" s="43" t="s">
        <v>10</v>
      </c>
      <c r="G39" s="43" t="s">
        <v>11</v>
      </c>
      <c r="H39" s="43" t="s">
        <v>10</v>
      </c>
      <c r="I39" s="60" t="s">
        <v>11</v>
      </c>
      <c r="J39" s="43" t="s">
        <v>10</v>
      </c>
      <c r="K39" s="74" t="s">
        <v>12</v>
      </c>
      <c r="L39" s="43" t="s">
        <v>10</v>
      </c>
      <c r="M39" s="43" t="s">
        <v>12</v>
      </c>
      <c r="N39" s="104"/>
      <c r="O39" s="102"/>
    </row>
    <row r="40" spans="1:16" ht="76.5" x14ac:dyDescent="0.25">
      <c r="A40" s="2" t="s">
        <v>149</v>
      </c>
      <c r="B40" s="2" t="s">
        <v>154</v>
      </c>
      <c r="C40" s="2" t="s">
        <v>153</v>
      </c>
      <c r="D40" s="2" t="s">
        <v>1368</v>
      </c>
      <c r="E40" s="34">
        <f t="shared" ref="E40:E41" si="6">+F40+H40+J40+L40</f>
        <v>1</v>
      </c>
      <c r="F40" s="31">
        <v>1</v>
      </c>
      <c r="G40" s="31">
        <v>1</v>
      </c>
      <c r="H40" s="31">
        <v>0</v>
      </c>
      <c r="I40" s="64">
        <v>0</v>
      </c>
      <c r="J40" s="31">
        <v>0</v>
      </c>
      <c r="K40" s="64">
        <v>0</v>
      </c>
      <c r="L40" s="31">
        <v>0</v>
      </c>
      <c r="M40" s="31">
        <v>0</v>
      </c>
      <c r="N40" s="34">
        <f t="shared" ref="N40:N41" si="7">+G40+I40+K40+M40</f>
        <v>1</v>
      </c>
      <c r="O40" s="36">
        <f>IFERROR(N40/E40,0%)</f>
        <v>1</v>
      </c>
    </row>
    <row r="41" spans="1:16" ht="76.5" x14ac:dyDescent="0.25">
      <c r="A41" s="2" t="s">
        <v>149</v>
      </c>
      <c r="B41" s="2" t="s">
        <v>154</v>
      </c>
      <c r="C41" s="2" t="s">
        <v>251</v>
      </c>
      <c r="D41" s="2" t="s">
        <v>1369</v>
      </c>
      <c r="E41" s="34">
        <f t="shared" si="6"/>
        <v>1</v>
      </c>
      <c r="F41" s="31">
        <v>0</v>
      </c>
      <c r="G41" s="31">
        <v>0</v>
      </c>
      <c r="H41" s="31">
        <v>0</v>
      </c>
      <c r="I41" s="64">
        <v>0</v>
      </c>
      <c r="J41" s="31">
        <v>1</v>
      </c>
      <c r="K41" s="64">
        <v>0</v>
      </c>
      <c r="L41" s="31">
        <v>0</v>
      </c>
      <c r="M41" s="31">
        <v>0</v>
      </c>
      <c r="N41" s="34">
        <f t="shared" si="7"/>
        <v>0</v>
      </c>
      <c r="O41" s="36">
        <f t="shared" ref="O41" si="8">IFERROR(N41/E41,0%)</f>
        <v>0</v>
      </c>
    </row>
    <row r="42" spans="1:16" x14ac:dyDescent="0.25">
      <c r="A42" s="13"/>
      <c r="B42" s="13"/>
      <c r="C42" s="13"/>
      <c r="D42" s="13"/>
      <c r="E42" s="50"/>
      <c r="F42" s="51"/>
      <c r="G42" s="51"/>
      <c r="H42" s="51"/>
      <c r="I42" s="67"/>
      <c r="J42" s="51"/>
      <c r="K42" s="67"/>
      <c r="L42" s="51"/>
      <c r="M42" s="51"/>
      <c r="N42" s="50"/>
      <c r="O42" s="52"/>
    </row>
    <row r="45" spans="1:16" ht="15.75" x14ac:dyDescent="0.25">
      <c r="A45" s="4"/>
      <c r="B45" s="99" t="s">
        <v>0</v>
      </c>
      <c r="C45" s="99"/>
      <c r="D45" s="99"/>
      <c r="E45" s="99"/>
      <c r="F45" s="99"/>
      <c r="G45" s="99"/>
      <c r="H45" s="99"/>
      <c r="I45" s="99"/>
      <c r="J45" s="99"/>
      <c r="K45" s="99"/>
      <c r="L45" s="99"/>
      <c r="M45" s="99"/>
      <c r="N45" s="99"/>
      <c r="O45" s="99"/>
    </row>
    <row r="46" spans="1:16" x14ac:dyDescent="0.25">
      <c r="A46" s="4"/>
      <c r="B46" s="100" t="s">
        <v>475</v>
      </c>
      <c r="C46" s="100"/>
      <c r="D46" s="100"/>
      <c r="E46" s="100"/>
      <c r="F46" s="100"/>
      <c r="G46" s="100"/>
      <c r="H46" s="100"/>
      <c r="I46" s="100"/>
      <c r="J46" s="100"/>
      <c r="K46" s="100"/>
      <c r="L46" s="100"/>
      <c r="M46" s="100"/>
      <c r="N46" s="100"/>
      <c r="O46" s="100"/>
    </row>
    <row r="47" spans="1:16" x14ac:dyDescent="0.25">
      <c r="A47" s="4"/>
      <c r="B47" s="56"/>
      <c r="C47" s="56"/>
      <c r="D47" s="56"/>
      <c r="E47" s="56"/>
      <c r="F47" s="56"/>
      <c r="G47" s="56"/>
      <c r="H47" s="56"/>
      <c r="I47" s="61"/>
      <c r="J47" s="56"/>
      <c r="K47" s="75"/>
      <c r="L47" s="56"/>
      <c r="M47" s="56"/>
      <c r="N47" s="56"/>
      <c r="O47" s="56"/>
    </row>
    <row r="48" spans="1:16" ht="15.75" x14ac:dyDescent="0.25">
      <c r="A48" s="4"/>
      <c r="B48" s="12"/>
      <c r="C48" s="12"/>
      <c r="D48" s="12"/>
      <c r="E48" s="12"/>
      <c r="F48" s="12"/>
      <c r="G48" s="12"/>
      <c r="H48" s="12"/>
      <c r="I48" s="62"/>
      <c r="J48" s="12"/>
      <c r="K48" s="62"/>
      <c r="L48" s="12"/>
      <c r="M48" s="12"/>
      <c r="N48" s="12"/>
      <c r="O48" s="12"/>
    </row>
    <row r="49" spans="1:16" ht="15.75" x14ac:dyDescent="0.25">
      <c r="A49" s="6" t="s">
        <v>1</v>
      </c>
      <c r="B49" s="32">
        <v>405</v>
      </c>
      <c r="C49" s="101" t="s">
        <v>113</v>
      </c>
      <c r="D49" s="101"/>
      <c r="E49" s="101"/>
      <c r="F49" s="101"/>
      <c r="G49" s="101"/>
      <c r="H49" s="101"/>
      <c r="I49" s="101"/>
      <c r="J49" s="101"/>
      <c r="K49" s="101"/>
      <c r="L49" s="101"/>
      <c r="M49" s="101"/>
      <c r="N49" s="101"/>
      <c r="O49" s="55"/>
    </row>
    <row r="50" spans="1:16" x14ac:dyDescent="0.25">
      <c r="A50" s="6" t="s">
        <v>13</v>
      </c>
      <c r="B50" s="11" t="s">
        <v>3</v>
      </c>
      <c r="C50" s="101" t="s">
        <v>26</v>
      </c>
      <c r="D50" s="101"/>
      <c r="E50" s="101"/>
      <c r="F50" s="101"/>
      <c r="G50" s="101"/>
      <c r="H50" s="101"/>
      <c r="I50" s="101"/>
      <c r="J50" s="101"/>
      <c r="K50" s="101"/>
      <c r="L50" s="101"/>
      <c r="M50" s="101"/>
      <c r="N50" s="101"/>
      <c r="O50" s="8"/>
      <c r="P50" s="4"/>
    </row>
    <row r="51" spans="1:16" x14ac:dyDescent="0.25">
      <c r="B51" s="9"/>
      <c r="C51" s="9"/>
      <c r="D51" s="9"/>
      <c r="E51" s="9"/>
      <c r="F51" s="9"/>
      <c r="G51" s="9"/>
      <c r="H51" s="9"/>
      <c r="I51" s="63"/>
      <c r="J51" s="9"/>
      <c r="K51" s="63"/>
      <c r="L51" s="9"/>
      <c r="M51" s="9"/>
      <c r="N51" s="9"/>
    </row>
    <row r="52" spans="1:16" x14ac:dyDescent="0.25">
      <c r="A52" s="102" t="s">
        <v>21</v>
      </c>
      <c r="B52" s="102" t="s">
        <v>22</v>
      </c>
      <c r="C52" s="102" t="s">
        <v>23</v>
      </c>
      <c r="D52" s="102" t="s">
        <v>24</v>
      </c>
      <c r="E52" s="102" t="s">
        <v>5</v>
      </c>
      <c r="F52" s="103" t="s">
        <v>25</v>
      </c>
      <c r="G52" s="103"/>
      <c r="H52" s="103"/>
      <c r="I52" s="103"/>
      <c r="J52" s="103"/>
      <c r="K52" s="103"/>
      <c r="L52" s="103"/>
      <c r="M52" s="103"/>
      <c r="N52" s="104" t="s">
        <v>16</v>
      </c>
      <c r="O52" s="102" t="s">
        <v>17</v>
      </c>
    </row>
    <row r="53" spans="1:16" x14ac:dyDescent="0.25">
      <c r="A53" s="102"/>
      <c r="B53" s="102"/>
      <c r="C53" s="102"/>
      <c r="D53" s="102"/>
      <c r="E53" s="102"/>
      <c r="F53" s="103" t="s">
        <v>6</v>
      </c>
      <c r="G53" s="103"/>
      <c r="H53" s="103" t="s">
        <v>7</v>
      </c>
      <c r="I53" s="103"/>
      <c r="J53" s="103" t="s">
        <v>8</v>
      </c>
      <c r="K53" s="103"/>
      <c r="L53" s="103" t="s">
        <v>9</v>
      </c>
      <c r="M53" s="103"/>
      <c r="N53" s="104"/>
      <c r="O53" s="102"/>
    </row>
    <row r="54" spans="1:16" x14ac:dyDescent="0.25">
      <c r="A54" s="102"/>
      <c r="B54" s="102"/>
      <c r="C54" s="102"/>
      <c r="D54" s="102"/>
      <c r="E54" s="102"/>
      <c r="F54" s="57" t="s">
        <v>10</v>
      </c>
      <c r="G54" s="57" t="s">
        <v>11</v>
      </c>
      <c r="H54" s="57" t="s">
        <v>10</v>
      </c>
      <c r="I54" s="60" t="s">
        <v>11</v>
      </c>
      <c r="J54" s="57" t="s">
        <v>10</v>
      </c>
      <c r="K54" s="74" t="s">
        <v>12</v>
      </c>
      <c r="L54" s="57" t="s">
        <v>10</v>
      </c>
      <c r="M54" s="57" t="s">
        <v>12</v>
      </c>
      <c r="N54" s="104"/>
      <c r="O54" s="102"/>
    </row>
    <row r="55" spans="1:16" ht="63" customHeight="1" x14ac:dyDescent="0.25">
      <c r="A55" s="2" t="s">
        <v>160</v>
      </c>
      <c r="B55" s="2" t="s">
        <v>159</v>
      </c>
      <c r="C55" s="2" t="s">
        <v>292</v>
      </c>
      <c r="D55" s="2" t="s">
        <v>1370</v>
      </c>
      <c r="E55" s="34">
        <f t="shared" ref="E55:E56" si="9">+F55+H55+J55+L55</f>
        <v>1</v>
      </c>
      <c r="F55" s="31">
        <v>0</v>
      </c>
      <c r="G55" s="31">
        <v>0</v>
      </c>
      <c r="H55" s="31">
        <v>1</v>
      </c>
      <c r="I55" s="64">
        <v>1</v>
      </c>
      <c r="J55" s="31">
        <v>0</v>
      </c>
      <c r="K55" s="64">
        <v>0</v>
      </c>
      <c r="L55" s="31">
        <v>0</v>
      </c>
      <c r="M55" s="31">
        <v>0</v>
      </c>
      <c r="N55" s="34">
        <f t="shared" ref="N55:N56" si="10">+G55+I55+K55+M55</f>
        <v>1</v>
      </c>
      <c r="O55" s="36">
        <f t="shared" ref="O55:O56" si="11">IFERROR(N55/E55,0%)</f>
        <v>1</v>
      </c>
    </row>
    <row r="56" spans="1:16" ht="63" customHeight="1" x14ac:dyDescent="0.25">
      <c r="A56" s="2" t="s">
        <v>160</v>
      </c>
      <c r="B56" s="2" t="s">
        <v>159</v>
      </c>
      <c r="C56" s="2" t="s">
        <v>158</v>
      </c>
      <c r="D56" s="2" t="s">
        <v>1371</v>
      </c>
      <c r="E56" s="34">
        <f t="shared" si="9"/>
        <v>1</v>
      </c>
      <c r="F56" s="31">
        <v>0</v>
      </c>
      <c r="G56" s="31">
        <v>0</v>
      </c>
      <c r="H56" s="31">
        <v>1</v>
      </c>
      <c r="I56" s="64">
        <v>1</v>
      </c>
      <c r="J56" s="31">
        <v>0</v>
      </c>
      <c r="K56" s="64">
        <v>0</v>
      </c>
      <c r="L56" s="31">
        <v>0</v>
      </c>
      <c r="M56" s="31">
        <v>0</v>
      </c>
      <c r="N56" s="34">
        <f t="shared" si="10"/>
        <v>1</v>
      </c>
      <c r="O56" s="36">
        <f t="shared" si="11"/>
        <v>1</v>
      </c>
    </row>
    <row r="57" spans="1:16" ht="63" customHeight="1" x14ac:dyDescent="0.25">
      <c r="A57" s="2" t="s">
        <v>160</v>
      </c>
      <c r="B57" s="2" t="s">
        <v>174</v>
      </c>
      <c r="C57" s="2" t="s">
        <v>255</v>
      </c>
      <c r="D57" s="2" t="s">
        <v>1372</v>
      </c>
      <c r="E57" s="34">
        <f t="shared" ref="E57:E58" si="12">+F57+H57+J57+L57</f>
        <v>1</v>
      </c>
      <c r="F57" s="31">
        <v>0</v>
      </c>
      <c r="G57" s="31">
        <v>0</v>
      </c>
      <c r="H57" s="31">
        <v>0</v>
      </c>
      <c r="I57" s="64">
        <v>0</v>
      </c>
      <c r="J57" s="31">
        <v>1</v>
      </c>
      <c r="K57" s="64">
        <v>100</v>
      </c>
      <c r="L57" s="31">
        <v>0</v>
      </c>
      <c r="M57" s="31">
        <v>0</v>
      </c>
      <c r="N57" s="34">
        <f t="shared" ref="N57:N58" si="13">+G57+I57+K57+M57</f>
        <v>100</v>
      </c>
      <c r="O57" s="36">
        <f t="shared" ref="O57:O58" si="14">IFERROR(N57/E57,0%)</f>
        <v>100</v>
      </c>
    </row>
    <row r="58" spans="1:16" ht="63" customHeight="1" x14ac:dyDescent="0.25">
      <c r="A58" s="2" t="s">
        <v>160</v>
      </c>
      <c r="B58" s="2" t="s">
        <v>215</v>
      </c>
      <c r="C58" s="2" t="s">
        <v>214</v>
      </c>
      <c r="D58" s="2" t="s">
        <v>1373</v>
      </c>
      <c r="E58" s="34">
        <f t="shared" si="12"/>
        <v>1</v>
      </c>
      <c r="F58" s="31">
        <v>0</v>
      </c>
      <c r="G58" s="31">
        <v>0</v>
      </c>
      <c r="H58" s="31">
        <v>1</v>
      </c>
      <c r="I58" s="64">
        <v>1</v>
      </c>
      <c r="J58" s="31">
        <v>0</v>
      </c>
      <c r="K58" s="64">
        <v>0</v>
      </c>
      <c r="L58" s="31">
        <v>0</v>
      </c>
      <c r="M58" s="31">
        <v>0</v>
      </c>
      <c r="N58" s="34">
        <f t="shared" si="13"/>
        <v>1</v>
      </c>
      <c r="O58" s="36">
        <f t="shared" si="14"/>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s>
  <pageMargins left="0.7" right="0.7" top="0.75" bottom="0.75" header="0.3" footer="0.3"/>
  <pageSetup scale="42" fitToHeight="0" orientation="landscape" r:id="rId1"/>
  <rowBreaks count="1" manualBreakCount="1">
    <brk id="28" max="16383"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P51"/>
  <sheetViews>
    <sheetView topLeftCell="A37" zoomScale="70" zoomScaleNormal="70" workbookViewId="0">
      <selection activeCell="C61" sqref="C6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406</v>
      </c>
      <c r="C5" s="101" t="s">
        <v>114</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199</v>
      </c>
      <c r="C11" s="2" t="s">
        <v>198</v>
      </c>
      <c r="D11" s="2" t="s">
        <v>1374</v>
      </c>
      <c r="E11" s="31">
        <f>+F11+H11+J11+L11</f>
        <v>20</v>
      </c>
      <c r="F11" s="31">
        <v>5</v>
      </c>
      <c r="G11" s="31">
        <v>5</v>
      </c>
      <c r="H11" s="31">
        <v>5</v>
      </c>
      <c r="I11" s="64">
        <v>5</v>
      </c>
      <c r="J11" s="31">
        <v>5</v>
      </c>
      <c r="K11" s="64">
        <v>5</v>
      </c>
      <c r="L11" s="31">
        <v>5</v>
      </c>
      <c r="M11" s="31">
        <v>0</v>
      </c>
      <c r="N11" s="34">
        <f>+G11+I11+K11+M11</f>
        <v>15</v>
      </c>
      <c r="O11" s="36">
        <f>IFERROR(N11/E11,0%)</f>
        <v>0.75</v>
      </c>
    </row>
    <row r="12" spans="1:16" ht="63.75" x14ac:dyDescent="0.25">
      <c r="A12" s="2" t="s">
        <v>137</v>
      </c>
      <c r="B12" s="2" t="s">
        <v>199</v>
      </c>
      <c r="C12" s="2" t="s">
        <v>198</v>
      </c>
      <c r="D12" s="2" t="s">
        <v>1375</v>
      </c>
      <c r="E12" s="31">
        <f t="shared" ref="E12:E21" si="0">+F12+H12+J12+L12</f>
        <v>4</v>
      </c>
      <c r="F12" s="31">
        <v>1</v>
      </c>
      <c r="G12" s="31">
        <v>1</v>
      </c>
      <c r="H12" s="31">
        <v>1</v>
      </c>
      <c r="I12" s="64">
        <v>1</v>
      </c>
      <c r="J12" s="31">
        <v>1</v>
      </c>
      <c r="K12" s="64">
        <v>1</v>
      </c>
      <c r="L12" s="31">
        <v>1</v>
      </c>
      <c r="M12" s="31">
        <v>0</v>
      </c>
      <c r="N12" s="34">
        <f t="shared" ref="N12:N21" si="1">+G12+I12+K12+M12</f>
        <v>3</v>
      </c>
      <c r="O12" s="36">
        <f t="shared" ref="O12:O21" si="2">IFERROR(N12/E12,0%)</f>
        <v>0.75</v>
      </c>
    </row>
    <row r="13" spans="1:16" ht="63.75" x14ac:dyDescent="0.25">
      <c r="A13" s="2" t="s">
        <v>140</v>
      </c>
      <c r="B13" s="2" t="s">
        <v>168</v>
      </c>
      <c r="C13" s="2" t="s">
        <v>167</v>
      </c>
      <c r="D13" s="2" t="s">
        <v>1376</v>
      </c>
      <c r="E13" s="31">
        <f t="shared" si="0"/>
        <v>4</v>
      </c>
      <c r="F13" s="31">
        <v>0</v>
      </c>
      <c r="G13" s="31">
        <v>0</v>
      </c>
      <c r="H13" s="31">
        <v>1</v>
      </c>
      <c r="I13" s="64">
        <v>0</v>
      </c>
      <c r="J13" s="31">
        <v>2</v>
      </c>
      <c r="K13" s="64">
        <v>2</v>
      </c>
      <c r="L13" s="31">
        <v>1</v>
      </c>
      <c r="M13" s="31">
        <v>0</v>
      </c>
      <c r="N13" s="34">
        <f t="shared" si="1"/>
        <v>2</v>
      </c>
      <c r="O13" s="36">
        <f t="shared" si="2"/>
        <v>0.5</v>
      </c>
    </row>
    <row r="14" spans="1:16" ht="63.75" x14ac:dyDescent="0.25">
      <c r="A14" s="2" t="s">
        <v>140</v>
      </c>
      <c r="B14" s="2" t="s">
        <v>168</v>
      </c>
      <c r="C14" s="2" t="s">
        <v>217</v>
      </c>
      <c r="D14" s="2" t="s">
        <v>1377</v>
      </c>
      <c r="E14" s="31">
        <f t="shared" si="0"/>
        <v>90</v>
      </c>
      <c r="F14" s="31">
        <v>45</v>
      </c>
      <c r="G14" s="31">
        <v>105</v>
      </c>
      <c r="H14" s="31">
        <v>0</v>
      </c>
      <c r="I14" s="64">
        <v>0</v>
      </c>
      <c r="J14" s="31">
        <v>45</v>
      </c>
      <c r="K14" s="64">
        <v>257</v>
      </c>
      <c r="L14" s="31">
        <v>0</v>
      </c>
      <c r="M14" s="31">
        <v>0</v>
      </c>
      <c r="N14" s="34">
        <f t="shared" si="1"/>
        <v>362</v>
      </c>
      <c r="O14" s="36">
        <f t="shared" si="2"/>
        <v>4.0222222222222221</v>
      </c>
    </row>
    <row r="15" spans="1:16" ht="63.75" x14ac:dyDescent="0.25">
      <c r="A15" s="2" t="s">
        <v>140</v>
      </c>
      <c r="B15" s="2" t="s">
        <v>168</v>
      </c>
      <c r="C15" s="2" t="s">
        <v>270</v>
      </c>
      <c r="D15" s="2" t="s">
        <v>1378</v>
      </c>
      <c r="E15" s="31">
        <f t="shared" si="0"/>
        <v>3</v>
      </c>
      <c r="F15" s="31">
        <v>0</v>
      </c>
      <c r="G15" s="31">
        <v>0</v>
      </c>
      <c r="H15" s="31">
        <v>1</v>
      </c>
      <c r="I15" s="64">
        <v>1</v>
      </c>
      <c r="J15" s="31">
        <v>1</v>
      </c>
      <c r="K15" s="64">
        <v>1</v>
      </c>
      <c r="L15" s="31">
        <v>1</v>
      </c>
      <c r="M15" s="31">
        <v>0</v>
      </c>
      <c r="N15" s="34">
        <f t="shared" si="1"/>
        <v>2</v>
      </c>
      <c r="O15" s="36">
        <f t="shared" si="2"/>
        <v>0.66666666666666663</v>
      </c>
    </row>
    <row r="16" spans="1:16" ht="63.75" x14ac:dyDescent="0.25">
      <c r="A16" s="2" t="s">
        <v>140</v>
      </c>
      <c r="B16" s="2" t="s">
        <v>168</v>
      </c>
      <c r="C16" s="2" t="s">
        <v>206</v>
      </c>
      <c r="D16" s="2" t="s">
        <v>1379</v>
      </c>
      <c r="E16" s="31">
        <f t="shared" si="0"/>
        <v>20</v>
      </c>
      <c r="F16" s="31">
        <v>0</v>
      </c>
      <c r="G16" s="31">
        <v>0</v>
      </c>
      <c r="H16" s="31">
        <v>10</v>
      </c>
      <c r="I16" s="64">
        <v>10</v>
      </c>
      <c r="J16" s="31">
        <v>0</v>
      </c>
      <c r="K16" s="64">
        <v>0</v>
      </c>
      <c r="L16" s="31">
        <v>10</v>
      </c>
      <c r="M16" s="31">
        <v>0</v>
      </c>
      <c r="N16" s="34">
        <f t="shared" si="1"/>
        <v>10</v>
      </c>
      <c r="O16" s="36">
        <f t="shared" si="2"/>
        <v>0.5</v>
      </c>
    </row>
    <row r="17" spans="1:16" ht="63.75" x14ac:dyDescent="0.25">
      <c r="A17" s="2" t="s">
        <v>140</v>
      </c>
      <c r="B17" s="2" t="s">
        <v>168</v>
      </c>
      <c r="C17" s="2" t="s">
        <v>271</v>
      </c>
      <c r="D17" s="2" t="s">
        <v>1380</v>
      </c>
      <c r="E17" s="31">
        <f t="shared" si="0"/>
        <v>4</v>
      </c>
      <c r="F17" s="31">
        <v>2</v>
      </c>
      <c r="G17" s="31">
        <v>2</v>
      </c>
      <c r="H17" s="31">
        <v>0</v>
      </c>
      <c r="I17" s="64">
        <v>0</v>
      </c>
      <c r="J17" s="31">
        <v>2</v>
      </c>
      <c r="K17" s="64">
        <v>2</v>
      </c>
      <c r="L17" s="31">
        <v>0</v>
      </c>
      <c r="M17" s="31">
        <v>0</v>
      </c>
      <c r="N17" s="34">
        <f t="shared" si="1"/>
        <v>4</v>
      </c>
      <c r="O17" s="36">
        <f t="shared" si="2"/>
        <v>1</v>
      </c>
    </row>
    <row r="18" spans="1:16" ht="76.5" x14ac:dyDescent="0.25">
      <c r="A18" s="2" t="s">
        <v>140</v>
      </c>
      <c r="B18" s="2" t="s">
        <v>139</v>
      </c>
      <c r="C18" s="2" t="s">
        <v>265</v>
      </c>
      <c r="D18" s="2" t="s">
        <v>1381</v>
      </c>
      <c r="E18" s="31">
        <f t="shared" si="0"/>
        <v>2</v>
      </c>
      <c r="F18" s="31">
        <v>0</v>
      </c>
      <c r="G18" s="31">
        <v>0</v>
      </c>
      <c r="H18" s="31">
        <v>1</v>
      </c>
      <c r="I18" s="64">
        <v>0</v>
      </c>
      <c r="J18" s="31">
        <v>0</v>
      </c>
      <c r="K18" s="64">
        <v>0</v>
      </c>
      <c r="L18" s="31">
        <v>1</v>
      </c>
      <c r="M18" s="31">
        <v>0</v>
      </c>
      <c r="N18" s="34">
        <f t="shared" si="1"/>
        <v>0</v>
      </c>
      <c r="O18" s="36">
        <f t="shared" si="2"/>
        <v>0</v>
      </c>
    </row>
    <row r="19" spans="1:16" ht="51" x14ac:dyDescent="0.25">
      <c r="A19" s="2" t="s">
        <v>140</v>
      </c>
      <c r="B19" s="2" t="s">
        <v>185</v>
      </c>
      <c r="C19" s="2" t="s">
        <v>184</v>
      </c>
      <c r="D19" s="2" t="s">
        <v>1382</v>
      </c>
      <c r="E19" s="31">
        <f t="shared" si="0"/>
        <v>1</v>
      </c>
      <c r="F19" s="31">
        <v>0</v>
      </c>
      <c r="G19" s="31">
        <v>0</v>
      </c>
      <c r="H19" s="31">
        <v>1</v>
      </c>
      <c r="I19" s="64">
        <v>1</v>
      </c>
      <c r="J19" s="31">
        <v>0</v>
      </c>
      <c r="K19" s="64">
        <v>0</v>
      </c>
      <c r="L19" s="31">
        <v>0</v>
      </c>
      <c r="M19" s="31">
        <v>0</v>
      </c>
      <c r="N19" s="34">
        <f t="shared" si="1"/>
        <v>1</v>
      </c>
      <c r="O19" s="36">
        <f t="shared" si="2"/>
        <v>1</v>
      </c>
    </row>
    <row r="20" spans="1:16" ht="63.75" x14ac:dyDescent="0.25">
      <c r="A20" s="2" t="s">
        <v>134</v>
      </c>
      <c r="B20" s="2" t="s">
        <v>133</v>
      </c>
      <c r="C20" s="2" t="s">
        <v>212</v>
      </c>
      <c r="D20" s="2" t="s">
        <v>1383</v>
      </c>
      <c r="E20" s="31">
        <f t="shared" si="0"/>
        <v>6</v>
      </c>
      <c r="F20" s="31">
        <v>0</v>
      </c>
      <c r="G20" s="31">
        <v>0</v>
      </c>
      <c r="H20" s="31">
        <v>3</v>
      </c>
      <c r="I20" s="64">
        <v>3</v>
      </c>
      <c r="J20" s="31">
        <v>0</v>
      </c>
      <c r="K20" s="64">
        <v>0</v>
      </c>
      <c r="L20" s="31">
        <v>3</v>
      </c>
      <c r="M20" s="31">
        <v>0</v>
      </c>
      <c r="N20" s="34">
        <f t="shared" si="1"/>
        <v>3</v>
      </c>
      <c r="O20" s="36">
        <f t="shared" si="2"/>
        <v>0.5</v>
      </c>
    </row>
    <row r="21" spans="1:16" ht="76.5" x14ac:dyDescent="0.25">
      <c r="A21" s="2" t="s">
        <v>166</v>
      </c>
      <c r="B21" s="2" t="s">
        <v>195</v>
      </c>
      <c r="C21" s="2" t="s">
        <v>194</v>
      </c>
      <c r="D21" s="2" t="s">
        <v>1384</v>
      </c>
      <c r="E21" s="31">
        <f t="shared" si="0"/>
        <v>1</v>
      </c>
      <c r="F21" s="31">
        <v>0</v>
      </c>
      <c r="G21" s="31">
        <v>0</v>
      </c>
      <c r="H21" s="31">
        <v>0</v>
      </c>
      <c r="I21" s="64">
        <v>0</v>
      </c>
      <c r="J21" s="31">
        <v>0</v>
      </c>
      <c r="K21" s="64">
        <v>0</v>
      </c>
      <c r="L21" s="31">
        <v>1</v>
      </c>
      <c r="M21" s="31">
        <v>0</v>
      </c>
      <c r="N21" s="34">
        <f t="shared" si="1"/>
        <v>0</v>
      </c>
      <c r="O21" s="36">
        <f t="shared" si="2"/>
        <v>0</v>
      </c>
    </row>
    <row r="25" spans="1:16" ht="15.75" x14ac:dyDescent="0.25">
      <c r="A25" s="4"/>
      <c r="B25" s="99" t="s">
        <v>0</v>
      </c>
      <c r="C25" s="99"/>
      <c r="D25" s="99"/>
      <c r="E25" s="99"/>
      <c r="F25" s="99"/>
      <c r="G25" s="99"/>
      <c r="H25" s="99"/>
      <c r="I25" s="99"/>
      <c r="J25" s="99"/>
      <c r="K25" s="99"/>
      <c r="L25" s="99"/>
      <c r="M25" s="99"/>
      <c r="N25" s="99"/>
      <c r="O25" s="99"/>
    </row>
    <row r="26" spans="1:16" x14ac:dyDescent="0.25">
      <c r="A26" s="4"/>
      <c r="B26" s="100" t="s">
        <v>475</v>
      </c>
      <c r="C26" s="100"/>
      <c r="D26" s="100"/>
      <c r="E26" s="100"/>
      <c r="F26" s="100"/>
      <c r="G26" s="100"/>
      <c r="H26" s="100"/>
      <c r="I26" s="100"/>
      <c r="J26" s="100"/>
      <c r="K26" s="100"/>
      <c r="L26" s="100"/>
      <c r="M26" s="100"/>
      <c r="N26" s="100"/>
      <c r="O26" s="100"/>
    </row>
    <row r="27" spans="1:16" x14ac:dyDescent="0.25">
      <c r="A27" s="4"/>
      <c r="B27" s="42"/>
      <c r="C27" s="42"/>
      <c r="D27" s="42"/>
      <c r="E27" s="42"/>
      <c r="F27" s="42"/>
      <c r="G27" s="42"/>
      <c r="H27" s="42"/>
      <c r="I27" s="61"/>
      <c r="J27" s="42"/>
      <c r="K27" s="75"/>
      <c r="L27" s="42"/>
      <c r="M27" s="42"/>
      <c r="N27" s="42"/>
      <c r="O27" s="42"/>
    </row>
    <row r="28" spans="1:16" ht="15.75" x14ac:dyDescent="0.25">
      <c r="A28" s="4"/>
      <c r="B28" s="12"/>
      <c r="C28" s="12"/>
      <c r="D28" s="12"/>
      <c r="E28" s="12"/>
      <c r="F28" s="12"/>
      <c r="G28" s="12"/>
      <c r="H28" s="12"/>
      <c r="I28" s="62"/>
      <c r="J28" s="12"/>
      <c r="K28" s="62"/>
      <c r="L28" s="12"/>
      <c r="M28" s="12"/>
      <c r="N28" s="12"/>
      <c r="O28" s="12"/>
    </row>
    <row r="29" spans="1:16" ht="15.75" x14ac:dyDescent="0.25">
      <c r="A29" s="6" t="s">
        <v>1</v>
      </c>
      <c r="B29" s="32">
        <v>406</v>
      </c>
      <c r="C29" s="101" t="s">
        <v>114</v>
      </c>
      <c r="D29" s="101"/>
      <c r="E29" s="101"/>
      <c r="F29" s="101"/>
      <c r="G29" s="101"/>
      <c r="H29" s="101"/>
      <c r="I29" s="101"/>
      <c r="J29" s="101"/>
      <c r="K29" s="101"/>
      <c r="L29" s="101"/>
      <c r="M29" s="101"/>
      <c r="N29" s="101"/>
      <c r="O29" s="41"/>
    </row>
    <row r="30" spans="1:16" x14ac:dyDescent="0.25">
      <c r="A30" s="6" t="s">
        <v>13</v>
      </c>
      <c r="B30" s="11" t="s">
        <v>2</v>
      </c>
      <c r="C30" s="101" t="s">
        <v>19</v>
      </c>
      <c r="D30" s="101"/>
      <c r="E30" s="101"/>
      <c r="F30" s="101"/>
      <c r="G30" s="101"/>
      <c r="H30" s="101"/>
      <c r="I30" s="101"/>
      <c r="J30" s="101"/>
      <c r="K30" s="101"/>
      <c r="L30" s="101"/>
      <c r="M30" s="101"/>
      <c r="N30" s="101"/>
      <c r="O30" s="8"/>
      <c r="P30" s="4"/>
    </row>
    <row r="31" spans="1:16" x14ac:dyDescent="0.25">
      <c r="B31" s="9"/>
      <c r="C31" s="9"/>
      <c r="D31" s="9"/>
      <c r="E31" s="9"/>
      <c r="F31" s="9"/>
      <c r="G31" s="9"/>
      <c r="H31" s="9"/>
      <c r="I31" s="63"/>
      <c r="J31" s="9"/>
      <c r="K31" s="63"/>
      <c r="L31" s="9"/>
      <c r="M31" s="9"/>
      <c r="N31" s="9"/>
    </row>
    <row r="32" spans="1:16" x14ac:dyDescent="0.25">
      <c r="A32" s="102" t="s">
        <v>21</v>
      </c>
      <c r="B32" s="102" t="s">
        <v>22</v>
      </c>
      <c r="C32" s="102" t="s">
        <v>23</v>
      </c>
      <c r="D32" s="102" t="s">
        <v>24</v>
      </c>
      <c r="E32" s="102" t="s">
        <v>5</v>
      </c>
      <c r="F32" s="103" t="s">
        <v>25</v>
      </c>
      <c r="G32" s="103"/>
      <c r="H32" s="103"/>
      <c r="I32" s="103"/>
      <c r="J32" s="103"/>
      <c r="K32" s="103"/>
      <c r="L32" s="103"/>
      <c r="M32" s="103"/>
      <c r="N32" s="104" t="s">
        <v>16</v>
      </c>
      <c r="O32" s="102" t="s">
        <v>17</v>
      </c>
    </row>
    <row r="33" spans="1:16" x14ac:dyDescent="0.25">
      <c r="A33" s="102"/>
      <c r="B33" s="102"/>
      <c r="C33" s="102"/>
      <c r="D33" s="102"/>
      <c r="E33" s="102"/>
      <c r="F33" s="103" t="s">
        <v>6</v>
      </c>
      <c r="G33" s="103"/>
      <c r="H33" s="103" t="s">
        <v>7</v>
      </c>
      <c r="I33" s="103"/>
      <c r="J33" s="103" t="s">
        <v>8</v>
      </c>
      <c r="K33" s="103"/>
      <c r="L33" s="103" t="s">
        <v>9</v>
      </c>
      <c r="M33" s="103"/>
      <c r="N33" s="104"/>
      <c r="O33" s="102"/>
    </row>
    <row r="34" spans="1:16" x14ac:dyDescent="0.25">
      <c r="A34" s="102"/>
      <c r="B34" s="102"/>
      <c r="C34" s="102"/>
      <c r="D34" s="102"/>
      <c r="E34" s="102"/>
      <c r="F34" s="43" t="s">
        <v>10</v>
      </c>
      <c r="G34" s="43" t="s">
        <v>11</v>
      </c>
      <c r="H34" s="43" t="s">
        <v>10</v>
      </c>
      <c r="I34" s="60" t="s">
        <v>11</v>
      </c>
      <c r="J34" s="43" t="s">
        <v>10</v>
      </c>
      <c r="K34" s="74" t="s">
        <v>12</v>
      </c>
      <c r="L34" s="43" t="s">
        <v>10</v>
      </c>
      <c r="M34" s="43" t="s">
        <v>12</v>
      </c>
      <c r="N34" s="104"/>
      <c r="O34" s="102"/>
    </row>
    <row r="35" spans="1:16" ht="76.5" x14ac:dyDescent="0.25">
      <c r="A35" s="2" t="s">
        <v>149</v>
      </c>
      <c r="B35" s="2" t="s">
        <v>154</v>
      </c>
      <c r="C35" s="2" t="s">
        <v>153</v>
      </c>
      <c r="D35" s="2" t="s">
        <v>1385</v>
      </c>
      <c r="E35" s="34">
        <f t="shared" ref="E35:E37" si="3">+F35+H35+J35+L35</f>
        <v>12</v>
      </c>
      <c r="F35" s="31">
        <v>0</v>
      </c>
      <c r="G35" s="31">
        <v>0</v>
      </c>
      <c r="H35" s="31">
        <v>4</v>
      </c>
      <c r="I35" s="64">
        <v>4</v>
      </c>
      <c r="J35" s="31">
        <v>4</v>
      </c>
      <c r="K35" s="64">
        <v>4</v>
      </c>
      <c r="L35" s="31">
        <v>4</v>
      </c>
      <c r="M35" s="31">
        <v>0</v>
      </c>
      <c r="N35" s="34">
        <f t="shared" ref="N35:N37" si="4">+G35+I35+K35+M35</f>
        <v>8</v>
      </c>
      <c r="O35" s="36">
        <f>IFERROR(N35/E35,0%)</f>
        <v>0.66666666666666663</v>
      </c>
    </row>
    <row r="36" spans="1:16" ht="76.5" x14ac:dyDescent="0.25">
      <c r="A36" s="2" t="s">
        <v>149</v>
      </c>
      <c r="B36" s="2" t="s">
        <v>154</v>
      </c>
      <c r="C36" s="2" t="s">
        <v>251</v>
      </c>
      <c r="D36" s="2" t="s">
        <v>1386</v>
      </c>
      <c r="E36" s="34">
        <f t="shared" si="3"/>
        <v>6</v>
      </c>
      <c r="F36" s="31">
        <v>0</v>
      </c>
      <c r="G36" s="31">
        <v>0</v>
      </c>
      <c r="H36" s="31">
        <v>2</v>
      </c>
      <c r="I36" s="64">
        <v>2</v>
      </c>
      <c r="J36" s="31">
        <v>2</v>
      </c>
      <c r="K36" s="64">
        <v>3</v>
      </c>
      <c r="L36" s="31">
        <v>2</v>
      </c>
      <c r="M36" s="31">
        <v>0</v>
      </c>
      <c r="N36" s="34">
        <f t="shared" si="4"/>
        <v>5</v>
      </c>
      <c r="O36" s="36">
        <f t="shared" ref="O36:O37" si="5">IFERROR(N36/E36,0%)</f>
        <v>0.83333333333333337</v>
      </c>
    </row>
    <row r="37" spans="1:16" ht="53.25" customHeight="1" x14ac:dyDescent="0.25">
      <c r="A37" s="2" t="s">
        <v>149</v>
      </c>
      <c r="B37" s="2" t="s">
        <v>154</v>
      </c>
      <c r="C37" s="2" t="s">
        <v>258</v>
      </c>
      <c r="D37" s="2" t="s">
        <v>1387</v>
      </c>
      <c r="E37" s="34">
        <f t="shared" si="3"/>
        <v>2</v>
      </c>
      <c r="F37" s="31">
        <v>0</v>
      </c>
      <c r="G37" s="31">
        <v>0</v>
      </c>
      <c r="H37" s="31">
        <v>1</v>
      </c>
      <c r="I37" s="64">
        <v>1</v>
      </c>
      <c r="J37" s="31">
        <v>0</v>
      </c>
      <c r="K37" s="64">
        <v>0</v>
      </c>
      <c r="L37" s="31">
        <v>1</v>
      </c>
      <c r="M37" s="31">
        <v>0</v>
      </c>
      <c r="N37" s="34">
        <f t="shared" si="4"/>
        <v>1</v>
      </c>
      <c r="O37" s="36">
        <f t="shared" si="5"/>
        <v>0.5</v>
      </c>
    </row>
    <row r="38" spans="1:16" x14ac:dyDescent="0.25">
      <c r="A38" s="13"/>
      <c r="B38" s="13"/>
      <c r="C38" s="13"/>
      <c r="D38" s="13"/>
      <c r="E38" s="50"/>
      <c r="F38" s="51"/>
      <c r="G38" s="51"/>
      <c r="H38" s="51"/>
      <c r="I38" s="67"/>
      <c r="J38" s="51"/>
      <c r="K38" s="67"/>
      <c r="L38" s="51"/>
      <c r="M38" s="51"/>
      <c r="N38" s="50"/>
      <c r="O38" s="52"/>
    </row>
    <row r="40" spans="1:16" ht="15.75" x14ac:dyDescent="0.25">
      <c r="A40" s="4"/>
      <c r="B40" s="99" t="s">
        <v>0</v>
      </c>
      <c r="C40" s="99"/>
      <c r="D40" s="99"/>
      <c r="E40" s="99"/>
      <c r="F40" s="99"/>
      <c r="G40" s="99"/>
      <c r="H40" s="99"/>
      <c r="I40" s="99"/>
      <c r="J40" s="99"/>
      <c r="K40" s="99"/>
      <c r="L40" s="99"/>
      <c r="M40" s="99"/>
      <c r="N40" s="99"/>
      <c r="O40" s="99"/>
    </row>
    <row r="41" spans="1:16" x14ac:dyDescent="0.25">
      <c r="A41" s="4"/>
      <c r="B41" s="100" t="s">
        <v>475</v>
      </c>
      <c r="C41" s="100"/>
      <c r="D41" s="100"/>
      <c r="E41" s="100"/>
      <c r="F41" s="100"/>
      <c r="G41" s="100"/>
      <c r="H41" s="100"/>
      <c r="I41" s="100"/>
      <c r="J41" s="100"/>
      <c r="K41" s="100"/>
      <c r="L41" s="100"/>
      <c r="M41" s="100"/>
      <c r="N41" s="100"/>
      <c r="O41" s="100"/>
    </row>
    <row r="42" spans="1:16" x14ac:dyDescent="0.25">
      <c r="A42" s="4"/>
      <c r="B42" s="42"/>
      <c r="C42" s="42"/>
      <c r="D42" s="42"/>
      <c r="E42" s="42"/>
      <c r="F42" s="42"/>
      <c r="G42" s="42"/>
      <c r="H42" s="42"/>
      <c r="I42" s="61"/>
      <c r="J42" s="42"/>
      <c r="K42" s="75"/>
      <c r="L42" s="42"/>
      <c r="M42" s="42"/>
      <c r="N42" s="42"/>
      <c r="O42" s="42"/>
    </row>
    <row r="43" spans="1:16" ht="15.75" x14ac:dyDescent="0.25">
      <c r="A43" s="4"/>
      <c r="B43" s="12"/>
      <c r="C43" s="12"/>
      <c r="D43" s="12"/>
      <c r="E43" s="12"/>
      <c r="F43" s="12"/>
      <c r="G43" s="12"/>
      <c r="H43" s="12"/>
      <c r="I43" s="62"/>
      <c r="J43" s="12"/>
      <c r="K43" s="62"/>
      <c r="L43" s="12"/>
      <c r="M43" s="12"/>
      <c r="N43" s="12"/>
      <c r="O43" s="12"/>
    </row>
    <row r="44" spans="1:16" ht="15.75" x14ac:dyDescent="0.25">
      <c r="A44" s="6" t="s">
        <v>1</v>
      </c>
      <c r="B44" s="32">
        <v>406</v>
      </c>
      <c r="C44" s="101" t="s">
        <v>114</v>
      </c>
      <c r="D44" s="101"/>
      <c r="E44" s="101"/>
      <c r="F44" s="101"/>
      <c r="G44" s="101"/>
      <c r="H44" s="101"/>
      <c r="I44" s="101"/>
      <c r="J44" s="101"/>
      <c r="K44" s="101"/>
      <c r="L44" s="101"/>
      <c r="M44" s="101"/>
      <c r="N44" s="101"/>
      <c r="O44" s="41"/>
    </row>
    <row r="45" spans="1:16" x14ac:dyDescent="0.25">
      <c r="A45" s="6" t="s">
        <v>13</v>
      </c>
      <c r="B45" s="11" t="s">
        <v>3</v>
      </c>
      <c r="C45" s="101" t="s">
        <v>26</v>
      </c>
      <c r="D45" s="101"/>
      <c r="E45" s="101"/>
      <c r="F45" s="101"/>
      <c r="G45" s="101"/>
      <c r="H45" s="101"/>
      <c r="I45" s="101"/>
      <c r="J45" s="101"/>
      <c r="K45" s="101"/>
      <c r="L45" s="101"/>
      <c r="M45" s="101"/>
      <c r="N45" s="101"/>
      <c r="O45" s="8"/>
      <c r="P45" s="4"/>
    </row>
    <row r="46" spans="1:16" x14ac:dyDescent="0.25">
      <c r="B46" s="9"/>
      <c r="C46" s="9"/>
      <c r="D46" s="9"/>
      <c r="E46" s="9"/>
      <c r="F46" s="9"/>
      <c r="G46" s="9"/>
      <c r="H46" s="9"/>
      <c r="I46" s="63"/>
      <c r="J46" s="9"/>
      <c r="K46" s="63"/>
      <c r="L46" s="9"/>
      <c r="M46" s="9"/>
      <c r="N46" s="9"/>
    </row>
    <row r="47" spans="1:16" x14ac:dyDescent="0.25">
      <c r="A47" s="102" t="s">
        <v>21</v>
      </c>
      <c r="B47" s="102" t="s">
        <v>22</v>
      </c>
      <c r="C47" s="102" t="s">
        <v>23</v>
      </c>
      <c r="D47" s="102" t="s">
        <v>24</v>
      </c>
      <c r="E47" s="102" t="s">
        <v>5</v>
      </c>
      <c r="F47" s="103" t="s">
        <v>25</v>
      </c>
      <c r="G47" s="103"/>
      <c r="H47" s="103"/>
      <c r="I47" s="103"/>
      <c r="J47" s="103"/>
      <c r="K47" s="103"/>
      <c r="L47" s="103"/>
      <c r="M47" s="103"/>
      <c r="N47" s="104" t="s">
        <v>16</v>
      </c>
      <c r="O47" s="102" t="s">
        <v>17</v>
      </c>
    </row>
    <row r="48" spans="1:16" x14ac:dyDescent="0.25">
      <c r="A48" s="102"/>
      <c r="B48" s="102"/>
      <c r="C48" s="102"/>
      <c r="D48" s="102"/>
      <c r="E48" s="102"/>
      <c r="F48" s="103" t="s">
        <v>6</v>
      </c>
      <c r="G48" s="103"/>
      <c r="H48" s="103" t="s">
        <v>7</v>
      </c>
      <c r="I48" s="103"/>
      <c r="J48" s="103" t="s">
        <v>8</v>
      </c>
      <c r="K48" s="103"/>
      <c r="L48" s="103" t="s">
        <v>9</v>
      </c>
      <c r="M48" s="103"/>
      <c r="N48" s="104"/>
      <c r="O48" s="102"/>
    </row>
    <row r="49" spans="1:15" x14ac:dyDescent="0.25">
      <c r="A49" s="102"/>
      <c r="B49" s="102"/>
      <c r="C49" s="102"/>
      <c r="D49" s="102"/>
      <c r="E49" s="102"/>
      <c r="F49" s="43" t="s">
        <v>10</v>
      </c>
      <c r="G49" s="43" t="s">
        <v>11</v>
      </c>
      <c r="H49" s="43" t="s">
        <v>10</v>
      </c>
      <c r="I49" s="60" t="s">
        <v>11</v>
      </c>
      <c r="J49" s="43" t="s">
        <v>10</v>
      </c>
      <c r="K49" s="74" t="s">
        <v>12</v>
      </c>
      <c r="L49" s="43" t="s">
        <v>10</v>
      </c>
      <c r="M49" s="43" t="s">
        <v>12</v>
      </c>
      <c r="N49" s="104"/>
      <c r="O49" s="102"/>
    </row>
    <row r="50" spans="1:15" ht="54.75" customHeight="1" x14ac:dyDescent="0.25">
      <c r="A50" s="2" t="s">
        <v>160</v>
      </c>
      <c r="B50" s="2" t="s">
        <v>215</v>
      </c>
      <c r="C50" s="2" t="s">
        <v>254</v>
      </c>
      <c r="D50" s="2" t="s">
        <v>1388</v>
      </c>
      <c r="E50" s="34">
        <f t="shared" ref="E50:E51" si="6">+F50+H50+J50+L50</f>
        <v>40</v>
      </c>
      <c r="F50" s="31">
        <v>0</v>
      </c>
      <c r="G50" s="31">
        <v>0</v>
      </c>
      <c r="H50" s="31">
        <v>20</v>
      </c>
      <c r="I50" s="64">
        <v>20</v>
      </c>
      <c r="J50" s="31">
        <v>0</v>
      </c>
      <c r="K50" s="64">
        <v>0</v>
      </c>
      <c r="L50" s="31">
        <v>20</v>
      </c>
      <c r="M50" s="31">
        <v>0</v>
      </c>
      <c r="N50" s="34">
        <f t="shared" ref="N50:N51" si="7">+G50+I50+K50+M50</f>
        <v>20</v>
      </c>
      <c r="O50" s="36">
        <f t="shared" ref="O50:O51" si="8">IFERROR(N50/E50,0%)</f>
        <v>0.5</v>
      </c>
    </row>
    <row r="51" spans="1:15" ht="54.75" customHeight="1" x14ac:dyDescent="0.25">
      <c r="A51" s="2" t="s">
        <v>160</v>
      </c>
      <c r="B51" s="2" t="s">
        <v>215</v>
      </c>
      <c r="C51" s="2" t="s">
        <v>214</v>
      </c>
      <c r="D51" s="2" t="s">
        <v>1389</v>
      </c>
      <c r="E51" s="34">
        <f t="shared" si="6"/>
        <v>5</v>
      </c>
      <c r="F51" s="31">
        <v>0</v>
      </c>
      <c r="G51" s="31">
        <v>0</v>
      </c>
      <c r="H51" s="31">
        <v>0</v>
      </c>
      <c r="I51" s="64">
        <v>0</v>
      </c>
      <c r="J51" s="31">
        <v>3</v>
      </c>
      <c r="K51" s="64">
        <v>4</v>
      </c>
      <c r="L51" s="31">
        <v>2</v>
      </c>
      <c r="M51" s="31">
        <v>0</v>
      </c>
      <c r="N51" s="34">
        <f t="shared" si="7"/>
        <v>4</v>
      </c>
      <c r="O51" s="36">
        <f t="shared" si="8"/>
        <v>0.8</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s>
  <pageMargins left="0.7" right="0.7" top="0.75" bottom="0.75" header="0.3" footer="0.3"/>
  <pageSetup scale="42"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53"/>
  <sheetViews>
    <sheetView topLeftCell="A20" zoomScale="70" zoomScaleNormal="70" workbookViewId="0">
      <selection activeCell="I44" sqref="I44"/>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407</v>
      </c>
      <c r="C5" s="101" t="s">
        <v>120</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199</v>
      </c>
      <c r="C11" s="2" t="s">
        <v>198</v>
      </c>
      <c r="D11" s="2" t="s">
        <v>1390</v>
      </c>
      <c r="E11" s="31">
        <f>+F11+H11+J11+L11</f>
        <v>2</v>
      </c>
      <c r="F11" s="31">
        <v>0</v>
      </c>
      <c r="G11" s="31">
        <v>0</v>
      </c>
      <c r="H11" s="31">
        <v>1</v>
      </c>
      <c r="I11" s="64">
        <v>1</v>
      </c>
      <c r="J11" s="31">
        <v>0</v>
      </c>
      <c r="K11" s="64">
        <v>0</v>
      </c>
      <c r="L11" s="31">
        <v>1</v>
      </c>
      <c r="M11" s="31">
        <v>0</v>
      </c>
      <c r="N11" s="34">
        <f>+G11+I11+K11+M11</f>
        <v>1</v>
      </c>
      <c r="O11" s="36">
        <f>IFERROR(N11/E11,0%)</f>
        <v>0.5</v>
      </c>
    </row>
    <row r="12" spans="1:16" ht="51" x14ac:dyDescent="0.25">
      <c r="A12" s="2" t="s">
        <v>137</v>
      </c>
      <c r="B12" s="2" t="s">
        <v>182</v>
      </c>
      <c r="C12" s="2" t="s">
        <v>181</v>
      </c>
      <c r="D12" s="2" t="s">
        <v>1391</v>
      </c>
      <c r="E12" s="31">
        <f t="shared" ref="E12:E20" si="0">+F12+H12+J12+L12</f>
        <v>2</v>
      </c>
      <c r="F12" s="31">
        <v>0</v>
      </c>
      <c r="G12" s="31">
        <v>0</v>
      </c>
      <c r="H12" s="31">
        <v>1</v>
      </c>
      <c r="I12" s="64">
        <v>2</v>
      </c>
      <c r="J12" s="31">
        <v>0</v>
      </c>
      <c r="K12" s="64">
        <v>0</v>
      </c>
      <c r="L12" s="31">
        <v>1</v>
      </c>
      <c r="M12" s="31">
        <v>0</v>
      </c>
      <c r="N12" s="34">
        <f t="shared" ref="N12:N20" si="1">+G12+I12+K12+M12</f>
        <v>2</v>
      </c>
      <c r="O12" s="36">
        <f t="shared" ref="O12:O20" si="2">IFERROR(N12/E12,0%)</f>
        <v>1</v>
      </c>
    </row>
    <row r="13" spans="1:16" ht="51" x14ac:dyDescent="0.25">
      <c r="A13" s="2" t="s">
        <v>137</v>
      </c>
      <c r="B13" s="2" t="s">
        <v>182</v>
      </c>
      <c r="C13" s="2" t="s">
        <v>181</v>
      </c>
      <c r="D13" s="2" t="s">
        <v>1392</v>
      </c>
      <c r="E13" s="31">
        <f t="shared" si="0"/>
        <v>1</v>
      </c>
      <c r="F13" s="31">
        <v>0</v>
      </c>
      <c r="G13" s="31">
        <v>0</v>
      </c>
      <c r="H13" s="31">
        <v>0</v>
      </c>
      <c r="I13" s="64">
        <v>0</v>
      </c>
      <c r="J13" s="31">
        <v>0</v>
      </c>
      <c r="K13" s="64">
        <v>0</v>
      </c>
      <c r="L13" s="31">
        <v>1</v>
      </c>
      <c r="M13" s="31">
        <v>0</v>
      </c>
      <c r="N13" s="34">
        <f t="shared" si="1"/>
        <v>0</v>
      </c>
      <c r="O13" s="36">
        <f t="shared" si="2"/>
        <v>0</v>
      </c>
    </row>
    <row r="14" spans="1:16" ht="63.75" x14ac:dyDescent="0.25">
      <c r="A14" s="2" t="s">
        <v>140</v>
      </c>
      <c r="B14" s="2" t="s">
        <v>168</v>
      </c>
      <c r="C14" s="2" t="s">
        <v>167</v>
      </c>
      <c r="D14" s="2" t="s">
        <v>116</v>
      </c>
      <c r="E14" s="31">
        <f t="shared" si="0"/>
        <v>4</v>
      </c>
      <c r="F14" s="31">
        <v>0</v>
      </c>
      <c r="G14" s="31">
        <v>0</v>
      </c>
      <c r="H14" s="31">
        <v>0</v>
      </c>
      <c r="I14" s="64">
        <v>0</v>
      </c>
      <c r="J14" s="31">
        <v>0</v>
      </c>
      <c r="K14" s="64">
        <v>0</v>
      </c>
      <c r="L14" s="31">
        <v>4</v>
      </c>
      <c r="M14" s="31">
        <v>0</v>
      </c>
      <c r="N14" s="34">
        <f t="shared" si="1"/>
        <v>0</v>
      </c>
      <c r="O14" s="36">
        <f t="shared" si="2"/>
        <v>0</v>
      </c>
    </row>
    <row r="15" spans="1:16" ht="51" x14ac:dyDescent="0.25">
      <c r="A15" s="2" t="s">
        <v>140</v>
      </c>
      <c r="B15" s="2" t="s">
        <v>139</v>
      </c>
      <c r="C15" s="2" t="s">
        <v>197</v>
      </c>
      <c r="D15" s="2" t="s">
        <v>1393</v>
      </c>
      <c r="E15" s="31">
        <f t="shared" si="0"/>
        <v>1</v>
      </c>
      <c r="F15" s="31">
        <v>0</v>
      </c>
      <c r="G15" s="31">
        <v>0</v>
      </c>
      <c r="H15" s="31">
        <v>0</v>
      </c>
      <c r="I15" s="64">
        <v>0</v>
      </c>
      <c r="J15" s="31">
        <v>0</v>
      </c>
      <c r="K15" s="64">
        <v>0</v>
      </c>
      <c r="L15" s="31">
        <v>1</v>
      </c>
      <c r="M15" s="31">
        <v>0</v>
      </c>
      <c r="N15" s="34">
        <f t="shared" si="1"/>
        <v>0</v>
      </c>
      <c r="O15" s="36">
        <f t="shared" si="2"/>
        <v>0</v>
      </c>
    </row>
    <row r="16" spans="1:16" ht="63.75" x14ac:dyDescent="0.25">
      <c r="A16" s="2" t="s">
        <v>171</v>
      </c>
      <c r="B16" s="2" t="s">
        <v>170</v>
      </c>
      <c r="C16" s="2" t="s">
        <v>169</v>
      </c>
      <c r="D16" s="2" t="s">
        <v>115</v>
      </c>
      <c r="E16" s="31">
        <f t="shared" si="0"/>
        <v>7</v>
      </c>
      <c r="F16" s="31">
        <v>0</v>
      </c>
      <c r="G16" s="31">
        <v>0</v>
      </c>
      <c r="H16" s="31">
        <v>0</v>
      </c>
      <c r="I16" s="64">
        <v>0</v>
      </c>
      <c r="J16" s="31">
        <v>4</v>
      </c>
      <c r="K16" s="64">
        <v>2</v>
      </c>
      <c r="L16" s="31">
        <v>3</v>
      </c>
      <c r="M16" s="31">
        <v>0</v>
      </c>
      <c r="N16" s="34">
        <f t="shared" si="1"/>
        <v>2</v>
      </c>
      <c r="O16" s="36">
        <f t="shared" si="2"/>
        <v>0.2857142857142857</v>
      </c>
    </row>
    <row r="17" spans="1:15" ht="63.75" x14ac:dyDescent="0.25">
      <c r="A17" s="2" t="s">
        <v>171</v>
      </c>
      <c r="B17" s="2" t="s">
        <v>170</v>
      </c>
      <c r="C17" s="2" t="s">
        <v>169</v>
      </c>
      <c r="D17" s="2" t="s">
        <v>1394</v>
      </c>
      <c r="E17" s="31">
        <f t="shared" si="0"/>
        <v>4</v>
      </c>
      <c r="F17" s="31">
        <v>0</v>
      </c>
      <c r="G17" s="31">
        <v>0</v>
      </c>
      <c r="H17" s="31">
        <v>2</v>
      </c>
      <c r="I17" s="64">
        <v>0</v>
      </c>
      <c r="J17" s="31">
        <v>0</v>
      </c>
      <c r="K17" s="64">
        <v>0</v>
      </c>
      <c r="L17" s="31">
        <v>2</v>
      </c>
      <c r="M17" s="31">
        <v>0</v>
      </c>
      <c r="N17" s="34">
        <f t="shared" si="1"/>
        <v>0</v>
      </c>
      <c r="O17" s="36">
        <f t="shared" si="2"/>
        <v>0</v>
      </c>
    </row>
    <row r="18" spans="1:15" ht="63.75" x14ac:dyDescent="0.25">
      <c r="A18" s="2" t="s">
        <v>171</v>
      </c>
      <c r="B18" s="2" t="s">
        <v>170</v>
      </c>
      <c r="C18" s="2" t="s">
        <v>169</v>
      </c>
      <c r="D18" s="2" t="s">
        <v>1395</v>
      </c>
      <c r="E18" s="31">
        <f t="shared" si="0"/>
        <v>1</v>
      </c>
      <c r="F18" s="31">
        <v>0</v>
      </c>
      <c r="G18" s="31">
        <v>0</v>
      </c>
      <c r="H18" s="31">
        <v>0</v>
      </c>
      <c r="I18" s="64">
        <v>0</v>
      </c>
      <c r="J18" s="31">
        <v>0</v>
      </c>
      <c r="K18" s="64">
        <v>0</v>
      </c>
      <c r="L18" s="31">
        <v>1</v>
      </c>
      <c r="M18" s="31">
        <v>0</v>
      </c>
      <c r="N18" s="34">
        <f t="shared" si="1"/>
        <v>0</v>
      </c>
      <c r="O18" s="36">
        <f t="shared" si="2"/>
        <v>0</v>
      </c>
    </row>
    <row r="19" spans="1:15" ht="51" x14ac:dyDescent="0.25">
      <c r="A19" s="2" t="s">
        <v>166</v>
      </c>
      <c r="B19" s="2" t="s">
        <v>195</v>
      </c>
      <c r="C19" s="2" t="s">
        <v>196</v>
      </c>
      <c r="D19" s="2" t="s">
        <v>117</v>
      </c>
      <c r="E19" s="31">
        <f t="shared" si="0"/>
        <v>1</v>
      </c>
      <c r="F19" s="31">
        <v>0</v>
      </c>
      <c r="G19" s="31">
        <v>0</v>
      </c>
      <c r="H19" s="31">
        <v>0</v>
      </c>
      <c r="I19" s="64">
        <v>0</v>
      </c>
      <c r="J19" s="31">
        <v>0</v>
      </c>
      <c r="K19" s="64">
        <v>0</v>
      </c>
      <c r="L19" s="31">
        <v>1</v>
      </c>
      <c r="M19" s="31">
        <v>0</v>
      </c>
      <c r="N19" s="34">
        <f t="shared" si="1"/>
        <v>0</v>
      </c>
      <c r="O19" s="36">
        <f t="shared" si="2"/>
        <v>0</v>
      </c>
    </row>
    <row r="20" spans="1:15" ht="63.75" x14ac:dyDescent="0.25">
      <c r="A20" s="2" t="s">
        <v>166</v>
      </c>
      <c r="B20" s="2" t="s">
        <v>195</v>
      </c>
      <c r="C20" s="2" t="s">
        <v>261</v>
      </c>
      <c r="D20" s="2" t="s">
        <v>118</v>
      </c>
      <c r="E20" s="31">
        <f t="shared" si="0"/>
        <v>1</v>
      </c>
      <c r="F20" s="31">
        <v>0</v>
      </c>
      <c r="G20" s="31">
        <v>0</v>
      </c>
      <c r="H20" s="31">
        <v>0</v>
      </c>
      <c r="I20" s="64">
        <v>0</v>
      </c>
      <c r="J20" s="31">
        <v>0</v>
      </c>
      <c r="K20" s="64">
        <v>0</v>
      </c>
      <c r="L20" s="31">
        <v>1</v>
      </c>
      <c r="M20" s="31">
        <v>0</v>
      </c>
      <c r="N20" s="34">
        <f t="shared" si="1"/>
        <v>0</v>
      </c>
      <c r="O20" s="36">
        <f t="shared" si="2"/>
        <v>0</v>
      </c>
    </row>
    <row r="21" spans="1:15" ht="51" x14ac:dyDescent="0.25">
      <c r="A21" s="2" t="s">
        <v>166</v>
      </c>
      <c r="B21" s="2" t="s">
        <v>195</v>
      </c>
      <c r="C21" s="2" t="s">
        <v>211</v>
      </c>
      <c r="D21" s="2" t="s">
        <v>1396</v>
      </c>
      <c r="E21" s="31">
        <f t="shared" ref="E21:E24" si="3">+F21+H21+J21+L21</f>
        <v>1</v>
      </c>
      <c r="F21" s="31">
        <v>0</v>
      </c>
      <c r="G21" s="31">
        <v>0</v>
      </c>
      <c r="H21" s="31">
        <v>0</v>
      </c>
      <c r="I21" s="64">
        <v>0</v>
      </c>
      <c r="J21" s="31">
        <v>0</v>
      </c>
      <c r="K21" s="64">
        <v>0</v>
      </c>
      <c r="L21" s="31">
        <v>1</v>
      </c>
      <c r="M21" s="31">
        <v>0</v>
      </c>
      <c r="N21" s="34">
        <f t="shared" ref="N21:N24" si="4">+G21+I21+K21+M21</f>
        <v>0</v>
      </c>
      <c r="O21" s="36">
        <f t="shared" ref="O21:O24" si="5">IFERROR(N21/E21,0%)</f>
        <v>0</v>
      </c>
    </row>
    <row r="22" spans="1:15" ht="51" x14ac:dyDescent="0.25">
      <c r="A22" s="2" t="s">
        <v>166</v>
      </c>
      <c r="B22" s="2" t="s">
        <v>177</v>
      </c>
      <c r="C22" s="2" t="s">
        <v>180</v>
      </c>
      <c r="D22" s="2" t="s">
        <v>119</v>
      </c>
      <c r="E22" s="31">
        <f t="shared" si="3"/>
        <v>1</v>
      </c>
      <c r="F22" s="31">
        <v>0</v>
      </c>
      <c r="G22" s="31">
        <v>0</v>
      </c>
      <c r="H22" s="31">
        <v>0</v>
      </c>
      <c r="I22" s="64">
        <v>0</v>
      </c>
      <c r="J22" s="31">
        <v>0</v>
      </c>
      <c r="K22" s="64">
        <v>0</v>
      </c>
      <c r="L22" s="31">
        <v>1</v>
      </c>
      <c r="M22" s="31">
        <v>0</v>
      </c>
      <c r="N22" s="34">
        <f t="shared" si="4"/>
        <v>0</v>
      </c>
      <c r="O22" s="36">
        <f t="shared" si="5"/>
        <v>0</v>
      </c>
    </row>
    <row r="23" spans="1:15" ht="51" x14ac:dyDescent="0.25">
      <c r="A23" s="2" t="s">
        <v>166</v>
      </c>
      <c r="B23" s="2" t="s">
        <v>177</v>
      </c>
      <c r="C23" s="2" t="s">
        <v>180</v>
      </c>
      <c r="D23" s="2" t="s">
        <v>1397</v>
      </c>
      <c r="E23" s="31">
        <f t="shared" si="3"/>
        <v>1</v>
      </c>
      <c r="F23" s="31">
        <v>0</v>
      </c>
      <c r="G23" s="31">
        <v>0</v>
      </c>
      <c r="H23" s="31">
        <v>0</v>
      </c>
      <c r="I23" s="64">
        <v>0</v>
      </c>
      <c r="J23" s="31">
        <v>0</v>
      </c>
      <c r="K23" s="64">
        <v>0</v>
      </c>
      <c r="L23" s="31">
        <v>1</v>
      </c>
      <c r="M23" s="31">
        <v>0</v>
      </c>
      <c r="N23" s="34">
        <f t="shared" si="4"/>
        <v>0</v>
      </c>
      <c r="O23" s="36">
        <f t="shared" si="5"/>
        <v>0</v>
      </c>
    </row>
    <row r="24" spans="1:15" x14ac:dyDescent="0.25">
      <c r="A24" s="2"/>
      <c r="B24" s="2"/>
      <c r="C24" s="2"/>
      <c r="D24" s="2"/>
      <c r="E24" s="31">
        <f t="shared" si="3"/>
        <v>0</v>
      </c>
      <c r="F24" s="31"/>
      <c r="G24" s="31"/>
      <c r="H24" s="31"/>
      <c r="I24" s="64"/>
      <c r="J24" s="31"/>
      <c r="K24" s="64"/>
      <c r="L24" s="31"/>
      <c r="M24" s="31"/>
      <c r="N24" s="34">
        <f t="shared" si="4"/>
        <v>0</v>
      </c>
      <c r="O24" s="36">
        <f t="shared" si="5"/>
        <v>0</v>
      </c>
    </row>
    <row r="28" spans="1:15" ht="15.75" x14ac:dyDescent="0.25">
      <c r="A28" s="4"/>
      <c r="B28" s="99" t="s">
        <v>0</v>
      </c>
      <c r="C28" s="99"/>
      <c r="D28" s="99"/>
      <c r="E28" s="99"/>
      <c r="F28" s="99"/>
      <c r="G28" s="99"/>
      <c r="H28" s="99"/>
      <c r="I28" s="99"/>
      <c r="J28" s="99"/>
      <c r="K28" s="99"/>
      <c r="L28" s="99"/>
      <c r="M28" s="99"/>
      <c r="N28" s="99"/>
      <c r="O28" s="99"/>
    </row>
    <row r="29" spans="1:15" x14ac:dyDescent="0.25">
      <c r="A29" s="4"/>
      <c r="B29" s="100" t="s">
        <v>475</v>
      </c>
      <c r="C29" s="100"/>
      <c r="D29" s="100"/>
      <c r="E29" s="100"/>
      <c r="F29" s="100"/>
      <c r="G29" s="100"/>
      <c r="H29" s="100"/>
      <c r="I29" s="100"/>
      <c r="J29" s="100"/>
      <c r="K29" s="100"/>
      <c r="L29" s="100"/>
      <c r="M29" s="100"/>
      <c r="N29" s="100"/>
      <c r="O29" s="100"/>
    </row>
    <row r="30" spans="1:15" x14ac:dyDescent="0.25">
      <c r="A30" s="4"/>
      <c r="B30" s="42"/>
      <c r="C30" s="42"/>
      <c r="D30" s="42"/>
      <c r="E30" s="42"/>
      <c r="F30" s="42"/>
      <c r="G30" s="42"/>
      <c r="H30" s="42"/>
      <c r="I30" s="61"/>
      <c r="J30" s="42"/>
      <c r="K30" s="75"/>
      <c r="L30" s="42"/>
      <c r="M30" s="42"/>
      <c r="N30" s="42"/>
      <c r="O30" s="42"/>
    </row>
    <row r="31" spans="1:15" ht="15.75" x14ac:dyDescent="0.25">
      <c r="A31" s="4"/>
      <c r="B31" s="12"/>
      <c r="C31" s="12"/>
      <c r="D31" s="12"/>
      <c r="E31" s="12"/>
      <c r="F31" s="12"/>
      <c r="G31" s="12"/>
      <c r="H31" s="12"/>
      <c r="I31" s="62"/>
      <c r="J31" s="12"/>
      <c r="K31" s="62"/>
      <c r="L31" s="12"/>
      <c r="M31" s="12"/>
      <c r="N31" s="12"/>
      <c r="O31" s="12"/>
    </row>
    <row r="32" spans="1:15" ht="15.75" x14ac:dyDescent="0.25">
      <c r="A32" s="6" t="s">
        <v>1</v>
      </c>
      <c r="B32" s="32">
        <v>407</v>
      </c>
      <c r="C32" s="101" t="s">
        <v>120</v>
      </c>
      <c r="D32" s="101"/>
      <c r="E32" s="101"/>
      <c r="F32" s="101"/>
      <c r="G32" s="101"/>
      <c r="H32" s="101"/>
      <c r="I32" s="101"/>
      <c r="J32" s="101"/>
      <c r="K32" s="101"/>
      <c r="L32" s="101"/>
      <c r="M32" s="101"/>
      <c r="N32" s="101"/>
      <c r="O32" s="41"/>
    </row>
    <row r="33" spans="1:16" x14ac:dyDescent="0.25">
      <c r="A33" s="6" t="s">
        <v>13</v>
      </c>
      <c r="B33" s="11" t="s">
        <v>2</v>
      </c>
      <c r="C33" s="101" t="s">
        <v>19</v>
      </c>
      <c r="D33" s="101"/>
      <c r="E33" s="101"/>
      <c r="F33" s="101"/>
      <c r="G33" s="101"/>
      <c r="H33" s="101"/>
      <c r="I33" s="101"/>
      <c r="J33" s="101"/>
      <c r="K33" s="101"/>
      <c r="L33" s="101"/>
      <c r="M33" s="101"/>
      <c r="N33" s="101"/>
      <c r="O33" s="8"/>
      <c r="P33" s="4"/>
    </row>
    <row r="34" spans="1:16" x14ac:dyDescent="0.25">
      <c r="B34" s="9"/>
      <c r="C34" s="9"/>
      <c r="D34" s="9"/>
      <c r="E34" s="9"/>
      <c r="F34" s="9"/>
      <c r="G34" s="9"/>
      <c r="H34" s="9"/>
      <c r="I34" s="63"/>
      <c r="J34" s="9"/>
      <c r="K34" s="63"/>
      <c r="L34" s="9"/>
      <c r="M34" s="9"/>
      <c r="N34" s="9"/>
    </row>
    <row r="35" spans="1:16" x14ac:dyDescent="0.25">
      <c r="A35" s="102" t="s">
        <v>21</v>
      </c>
      <c r="B35" s="102" t="s">
        <v>22</v>
      </c>
      <c r="C35" s="102" t="s">
        <v>23</v>
      </c>
      <c r="D35" s="102" t="s">
        <v>24</v>
      </c>
      <c r="E35" s="102" t="s">
        <v>5</v>
      </c>
      <c r="F35" s="103" t="s">
        <v>25</v>
      </c>
      <c r="G35" s="103"/>
      <c r="H35" s="103"/>
      <c r="I35" s="103"/>
      <c r="J35" s="103"/>
      <c r="K35" s="103"/>
      <c r="L35" s="103"/>
      <c r="M35" s="103"/>
      <c r="N35" s="104" t="s">
        <v>16</v>
      </c>
      <c r="O35" s="102" t="s">
        <v>17</v>
      </c>
    </row>
    <row r="36" spans="1:16" x14ac:dyDescent="0.25">
      <c r="A36" s="102"/>
      <c r="B36" s="102"/>
      <c r="C36" s="102"/>
      <c r="D36" s="102"/>
      <c r="E36" s="102"/>
      <c r="F36" s="103" t="s">
        <v>6</v>
      </c>
      <c r="G36" s="103"/>
      <c r="H36" s="103" t="s">
        <v>7</v>
      </c>
      <c r="I36" s="103"/>
      <c r="J36" s="103" t="s">
        <v>8</v>
      </c>
      <c r="K36" s="103"/>
      <c r="L36" s="103" t="s">
        <v>9</v>
      </c>
      <c r="M36" s="103"/>
      <c r="N36" s="104"/>
      <c r="O36" s="102"/>
    </row>
    <row r="37" spans="1:16" x14ac:dyDescent="0.25">
      <c r="A37" s="102"/>
      <c r="B37" s="102"/>
      <c r="C37" s="102"/>
      <c r="D37" s="102"/>
      <c r="E37" s="102"/>
      <c r="F37" s="43" t="s">
        <v>10</v>
      </c>
      <c r="G37" s="43" t="s">
        <v>11</v>
      </c>
      <c r="H37" s="43" t="s">
        <v>10</v>
      </c>
      <c r="I37" s="60" t="s">
        <v>11</v>
      </c>
      <c r="J37" s="43" t="s">
        <v>10</v>
      </c>
      <c r="K37" s="74" t="s">
        <v>12</v>
      </c>
      <c r="L37" s="43" t="s">
        <v>10</v>
      </c>
      <c r="M37" s="43" t="s">
        <v>12</v>
      </c>
      <c r="N37" s="104"/>
      <c r="O37" s="102"/>
    </row>
    <row r="38" spans="1:16" ht="76.5" x14ac:dyDescent="0.25">
      <c r="A38" s="2" t="s">
        <v>149</v>
      </c>
      <c r="B38" s="2" t="s">
        <v>154</v>
      </c>
      <c r="C38" s="2" t="s">
        <v>153</v>
      </c>
      <c r="D38" s="2" t="s">
        <v>1398</v>
      </c>
      <c r="E38" s="34">
        <f t="shared" ref="E38" si="6">+F38+H38+J38+L38</f>
        <v>2</v>
      </c>
      <c r="F38" s="31">
        <v>0</v>
      </c>
      <c r="G38" s="31">
        <v>0</v>
      </c>
      <c r="H38" s="31">
        <v>0</v>
      </c>
      <c r="I38" s="64">
        <v>0</v>
      </c>
      <c r="J38" s="31">
        <v>2</v>
      </c>
      <c r="K38" s="64">
        <v>2</v>
      </c>
      <c r="L38" s="31">
        <v>0</v>
      </c>
      <c r="M38" s="31">
        <v>0</v>
      </c>
      <c r="N38" s="34">
        <f t="shared" ref="N38" si="7">+G38+I38+K38+M38</f>
        <v>2</v>
      </c>
      <c r="O38" s="36">
        <f>IFERROR(N38/E38,0%)</f>
        <v>1</v>
      </c>
    </row>
    <row r="39" spans="1:16" x14ac:dyDescent="0.25">
      <c r="A39" s="13"/>
      <c r="B39" s="13"/>
      <c r="C39" s="13"/>
      <c r="D39" s="13"/>
      <c r="E39" s="50"/>
      <c r="F39" s="51"/>
      <c r="G39" s="51"/>
      <c r="H39" s="51"/>
      <c r="I39" s="67"/>
      <c r="J39" s="51"/>
      <c r="K39" s="67"/>
      <c r="L39" s="51"/>
      <c r="M39" s="51"/>
      <c r="N39" s="50"/>
      <c r="O39" s="52"/>
    </row>
    <row r="40" spans="1:16" x14ac:dyDescent="0.25">
      <c r="A40" s="13"/>
      <c r="B40" s="13"/>
      <c r="C40" s="13"/>
      <c r="D40" s="13"/>
      <c r="E40" s="50"/>
      <c r="F40" s="51"/>
      <c r="G40" s="51"/>
      <c r="H40" s="51"/>
      <c r="I40" s="67"/>
      <c r="J40" s="51"/>
      <c r="K40" s="67"/>
      <c r="L40" s="51"/>
      <c r="M40" s="51"/>
      <c r="N40" s="50"/>
      <c r="O40" s="52"/>
    </row>
    <row r="42" spans="1:16" ht="15.75" x14ac:dyDescent="0.25">
      <c r="A42" s="4"/>
      <c r="B42" s="99" t="s">
        <v>0</v>
      </c>
      <c r="C42" s="99"/>
      <c r="D42" s="99"/>
      <c r="E42" s="99"/>
      <c r="F42" s="99"/>
      <c r="G42" s="99"/>
      <c r="H42" s="99"/>
      <c r="I42" s="99"/>
      <c r="J42" s="99"/>
      <c r="K42" s="99"/>
      <c r="L42" s="99"/>
      <c r="M42" s="99"/>
      <c r="N42" s="99"/>
      <c r="O42" s="99"/>
    </row>
    <row r="43" spans="1:16" x14ac:dyDescent="0.25">
      <c r="A43" s="4"/>
      <c r="B43" s="100" t="s">
        <v>475</v>
      </c>
      <c r="C43" s="100"/>
      <c r="D43" s="100"/>
      <c r="E43" s="100"/>
      <c r="F43" s="100"/>
      <c r="G43" s="100"/>
      <c r="H43" s="100"/>
      <c r="I43" s="100"/>
      <c r="J43" s="100"/>
      <c r="K43" s="100"/>
      <c r="L43" s="100"/>
      <c r="M43" s="100"/>
      <c r="N43" s="100"/>
      <c r="O43" s="100"/>
    </row>
    <row r="44" spans="1:16" x14ac:dyDescent="0.25">
      <c r="A44" s="4"/>
      <c r="B44" s="42"/>
      <c r="C44" s="42"/>
      <c r="D44" s="42"/>
      <c r="E44" s="42"/>
      <c r="F44" s="42"/>
      <c r="G44" s="42"/>
      <c r="H44" s="42"/>
      <c r="I44" s="61"/>
      <c r="J44" s="42"/>
      <c r="K44" s="75"/>
      <c r="L44" s="42"/>
      <c r="M44" s="42"/>
      <c r="N44" s="42"/>
      <c r="O44" s="42"/>
    </row>
    <row r="45" spans="1:16" ht="15.75" x14ac:dyDescent="0.25">
      <c r="A45" s="4"/>
      <c r="B45" s="12"/>
      <c r="C45" s="12"/>
      <c r="D45" s="12"/>
      <c r="E45" s="12"/>
      <c r="F45" s="12"/>
      <c r="G45" s="12"/>
      <c r="H45" s="12"/>
      <c r="I45" s="62"/>
      <c r="J45" s="12"/>
      <c r="K45" s="62"/>
      <c r="L45" s="12"/>
      <c r="M45" s="12"/>
      <c r="N45" s="12"/>
      <c r="O45" s="12"/>
    </row>
    <row r="46" spans="1:16" ht="15.75" x14ac:dyDescent="0.25">
      <c r="A46" s="6" t="s">
        <v>1</v>
      </c>
      <c r="B46" s="32">
        <v>407</v>
      </c>
      <c r="C46" s="101" t="s">
        <v>120</v>
      </c>
      <c r="D46" s="101"/>
      <c r="E46" s="101"/>
      <c r="F46" s="101"/>
      <c r="G46" s="101"/>
      <c r="H46" s="101"/>
      <c r="I46" s="101"/>
      <c r="J46" s="101"/>
      <c r="K46" s="101"/>
      <c r="L46" s="101"/>
      <c r="M46" s="101"/>
      <c r="N46" s="101"/>
      <c r="O46" s="41"/>
    </row>
    <row r="47" spans="1:16" x14ac:dyDescent="0.25">
      <c r="A47" s="6" t="s">
        <v>13</v>
      </c>
      <c r="B47" s="11" t="s">
        <v>3</v>
      </c>
      <c r="C47" s="101" t="s">
        <v>26</v>
      </c>
      <c r="D47" s="101"/>
      <c r="E47" s="101"/>
      <c r="F47" s="101"/>
      <c r="G47" s="101"/>
      <c r="H47" s="101"/>
      <c r="I47" s="101"/>
      <c r="J47" s="101"/>
      <c r="K47" s="101"/>
      <c r="L47" s="101"/>
      <c r="M47" s="101"/>
      <c r="N47" s="101"/>
      <c r="O47" s="8"/>
      <c r="P47" s="4"/>
    </row>
    <row r="48" spans="1:16" x14ac:dyDescent="0.25">
      <c r="B48" s="9"/>
      <c r="C48" s="9"/>
      <c r="D48" s="9"/>
      <c r="E48" s="9"/>
      <c r="F48" s="9"/>
      <c r="G48" s="9"/>
      <c r="H48" s="9"/>
      <c r="I48" s="63"/>
      <c r="J48" s="9"/>
      <c r="K48" s="63"/>
      <c r="L48" s="9"/>
      <c r="M48" s="9"/>
      <c r="N48" s="9"/>
    </row>
    <row r="49" spans="1:15" x14ac:dyDescent="0.25">
      <c r="A49" s="102" t="s">
        <v>21</v>
      </c>
      <c r="B49" s="102" t="s">
        <v>22</v>
      </c>
      <c r="C49" s="102" t="s">
        <v>23</v>
      </c>
      <c r="D49" s="102" t="s">
        <v>24</v>
      </c>
      <c r="E49" s="102" t="s">
        <v>5</v>
      </c>
      <c r="F49" s="103" t="s">
        <v>25</v>
      </c>
      <c r="G49" s="103"/>
      <c r="H49" s="103"/>
      <c r="I49" s="103"/>
      <c r="J49" s="103"/>
      <c r="K49" s="103"/>
      <c r="L49" s="103"/>
      <c r="M49" s="103"/>
      <c r="N49" s="104" t="s">
        <v>16</v>
      </c>
      <c r="O49" s="102" t="s">
        <v>17</v>
      </c>
    </row>
    <row r="50" spans="1:15" x14ac:dyDescent="0.25">
      <c r="A50" s="102"/>
      <c r="B50" s="102"/>
      <c r="C50" s="102"/>
      <c r="D50" s="102"/>
      <c r="E50" s="102"/>
      <c r="F50" s="103" t="s">
        <v>6</v>
      </c>
      <c r="G50" s="103"/>
      <c r="H50" s="103" t="s">
        <v>7</v>
      </c>
      <c r="I50" s="103"/>
      <c r="J50" s="103" t="s">
        <v>8</v>
      </c>
      <c r="K50" s="103"/>
      <c r="L50" s="103" t="s">
        <v>9</v>
      </c>
      <c r="M50" s="103"/>
      <c r="N50" s="104"/>
      <c r="O50" s="102"/>
    </row>
    <row r="51" spans="1:15" x14ac:dyDescent="0.25">
      <c r="A51" s="102"/>
      <c r="B51" s="102"/>
      <c r="C51" s="102"/>
      <c r="D51" s="102"/>
      <c r="E51" s="102"/>
      <c r="F51" s="43" t="s">
        <v>10</v>
      </c>
      <c r="G51" s="43" t="s">
        <v>11</v>
      </c>
      <c r="H51" s="43" t="s">
        <v>10</v>
      </c>
      <c r="I51" s="60" t="s">
        <v>11</v>
      </c>
      <c r="J51" s="43" t="s">
        <v>10</v>
      </c>
      <c r="K51" s="74" t="s">
        <v>12</v>
      </c>
      <c r="L51" s="43" t="s">
        <v>10</v>
      </c>
      <c r="M51" s="43" t="s">
        <v>12</v>
      </c>
      <c r="N51" s="104"/>
      <c r="O51" s="102"/>
    </row>
    <row r="52" spans="1:15" ht="54.75" customHeight="1" x14ac:dyDescent="0.25">
      <c r="A52" s="2" t="s">
        <v>160</v>
      </c>
      <c r="B52" s="2" t="s">
        <v>159</v>
      </c>
      <c r="C52" s="2" t="s">
        <v>239</v>
      </c>
      <c r="D52" s="2" t="s">
        <v>1399</v>
      </c>
      <c r="E52" s="34">
        <f t="shared" ref="E52" si="8">+F52+H52+J52+L52</f>
        <v>1</v>
      </c>
      <c r="F52" s="31">
        <v>0</v>
      </c>
      <c r="G52" s="31">
        <v>0</v>
      </c>
      <c r="H52" s="31">
        <v>0</v>
      </c>
      <c r="I52" s="64">
        <v>0</v>
      </c>
      <c r="J52" s="31">
        <v>1</v>
      </c>
      <c r="K52" s="64">
        <v>1</v>
      </c>
      <c r="L52" s="31">
        <v>0</v>
      </c>
      <c r="M52" s="31">
        <v>0</v>
      </c>
      <c r="N52" s="34">
        <f t="shared" ref="N52" si="9">+G52+I52+K52+M52</f>
        <v>1</v>
      </c>
      <c r="O52" s="36">
        <f>IFERROR(N52/E52,0%)</f>
        <v>1</v>
      </c>
    </row>
    <row r="53" spans="1:15" ht="54.75" customHeight="1" x14ac:dyDescent="0.25">
      <c r="A53" s="2" t="s">
        <v>160</v>
      </c>
      <c r="B53" s="2" t="s">
        <v>215</v>
      </c>
      <c r="C53" s="2" t="s">
        <v>214</v>
      </c>
      <c r="D53" s="2" t="s">
        <v>1400</v>
      </c>
      <c r="E53" s="34">
        <f t="shared" ref="E53" si="10">+F53+H53+J53+L53</f>
        <v>1</v>
      </c>
      <c r="F53" s="31">
        <v>0</v>
      </c>
      <c r="G53" s="31">
        <v>0</v>
      </c>
      <c r="H53" s="31">
        <v>0</v>
      </c>
      <c r="I53" s="64">
        <v>0</v>
      </c>
      <c r="J53" s="31">
        <v>0</v>
      </c>
      <c r="K53" s="64">
        <v>0</v>
      </c>
      <c r="L53" s="31">
        <v>1</v>
      </c>
      <c r="M53" s="31">
        <v>0</v>
      </c>
      <c r="N53" s="34">
        <f t="shared" ref="N53" si="11">+G53+I53+K53+M53</f>
        <v>0</v>
      </c>
      <c r="O53" s="36">
        <f>IFERROR(N53/E53,0%)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s>
  <pageMargins left="0.7" right="0.7" top="0.75" bottom="0.75" header="0.3" footer="0.3"/>
  <pageSetup scale="42" fitToHeight="0" orientation="landscape" r:id="rId1"/>
  <rowBreaks count="1" manualBreakCount="1">
    <brk id="40" max="16383" man="1"/>
  </row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P64"/>
  <sheetViews>
    <sheetView topLeftCell="A52" zoomScale="70" zoomScaleNormal="70" workbookViewId="0">
      <selection activeCell="D65" sqref="D65"/>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59">
        <v>408</v>
      </c>
      <c r="C5" s="101" t="s">
        <v>121</v>
      </c>
      <c r="D5" s="101"/>
      <c r="E5" s="101"/>
      <c r="F5" s="101"/>
      <c r="G5" s="101"/>
      <c r="H5" s="101"/>
      <c r="I5" s="101"/>
      <c r="J5" s="101"/>
      <c r="K5" s="101"/>
      <c r="L5" s="101"/>
      <c r="M5" s="101"/>
      <c r="N5" s="101"/>
      <c r="O5" s="41"/>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136</v>
      </c>
      <c r="C11" s="2" t="s">
        <v>187</v>
      </c>
      <c r="D11" s="2" t="s">
        <v>1401</v>
      </c>
      <c r="E11" s="31">
        <f>+F11+H11+J11+L11</f>
        <v>1</v>
      </c>
      <c r="F11" s="31">
        <v>1</v>
      </c>
      <c r="G11" s="31">
        <v>1</v>
      </c>
      <c r="H11" s="31">
        <v>0</v>
      </c>
      <c r="I11" s="64">
        <v>0</v>
      </c>
      <c r="J11" s="31">
        <v>0</v>
      </c>
      <c r="K11" s="64">
        <v>0</v>
      </c>
      <c r="L11" s="31">
        <v>0</v>
      </c>
      <c r="M11" s="31">
        <v>0</v>
      </c>
      <c r="N11" s="34">
        <f>+G11+I11+K11+M11</f>
        <v>1</v>
      </c>
      <c r="O11" s="3">
        <f>IFERROR(N11/E11,0%)</f>
        <v>1</v>
      </c>
    </row>
    <row r="12" spans="1:16" ht="51" x14ac:dyDescent="0.25">
      <c r="A12" s="2" t="s">
        <v>137</v>
      </c>
      <c r="B12" s="2" t="s">
        <v>199</v>
      </c>
      <c r="C12" s="2" t="s">
        <v>274</v>
      </c>
      <c r="D12" s="2" t="s">
        <v>1402</v>
      </c>
      <c r="E12" s="31">
        <f t="shared" ref="E12:E32" si="0">+F12+H12+J12+L12</f>
        <v>1</v>
      </c>
      <c r="F12" s="31">
        <v>0</v>
      </c>
      <c r="G12" s="31">
        <v>0</v>
      </c>
      <c r="H12" s="31">
        <v>1</v>
      </c>
      <c r="I12" s="64">
        <v>1</v>
      </c>
      <c r="J12" s="31">
        <v>0</v>
      </c>
      <c r="K12" s="64">
        <v>0</v>
      </c>
      <c r="L12" s="31">
        <v>0</v>
      </c>
      <c r="M12" s="31">
        <v>0</v>
      </c>
      <c r="N12" s="34">
        <f t="shared" ref="N12:N32" si="1">+G12+I12+K12+M12</f>
        <v>1</v>
      </c>
      <c r="O12" s="3">
        <f t="shared" ref="O12:O32" si="2">IFERROR(N12/E12,0%)</f>
        <v>1</v>
      </c>
    </row>
    <row r="13" spans="1:16" ht="63.75" x14ac:dyDescent="0.25">
      <c r="A13" s="2" t="s">
        <v>137</v>
      </c>
      <c r="B13" s="2" t="s">
        <v>199</v>
      </c>
      <c r="C13" s="2" t="s">
        <v>198</v>
      </c>
      <c r="D13" s="2" t="s">
        <v>1403</v>
      </c>
      <c r="E13" s="31">
        <f t="shared" si="0"/>
        <v>1</v>
      </c>
      <c r="F13" s="31">
        <v>0</v>
      </c>
      <c r="G13" s="31">
        <v>0</v>
      </c>
      <c r="H13" s="31">
        <v>0</v>
      </c>
      <c r="I13" s="64">
        <v>0</v>
      </c>
      <c r="J13" s="31">
        <v>1</v>
      </c>
      <c r="K13" s="64">
        <v>1</v>
      </c>
      <c r="L13" s="31">
        <v>0</v>
      </c>
      <c r="M13" s="31">
        <v>0</v>
      </c>
      <c r="N13" s="34">
        <f t="shared" si="1"/>
        <v>1</v>
      </c>
      <c r="O13" s="3">
        <f t="shared" si="2"/>
        <v>1</v>
      </c>
    </row>
    <row r="14" spans="1:16" ht="51" x14ac:dyDescent="0.25">
      <c r="A14" s="2" t="s">
        <v>137</v>
      </c>
      <c r="B14" s="2" t="s">
        <v>182</v>
      </c>
      <c r="C14" s="2" t="s">
        <v>181</v>
      </c>
      <c r="D14" s="2" t="s">
        <v>1404</v>
      </c>
      <c r="E14" s="31">
        <f t="shared" si="0"/>
        <v>1</v>
      </c>
      <c r="F14" s="31">
        <v>0</v>
      </c>
      <c r="G14" s="31">
        <v>0</v>
      </c>
      <c r="H14" s="31">
        <v>0</v>
      </c>
      <c r="I14" s="64">
        <v>0</v>
      </c>
      <c r="J14" s="31">
        <v>1</v>
      </c>
      <c r="K14" s="64">
        <v>1</v>
      </c>
      <c r="L14" s="31">
        <v>0</v>
      </c>
      <c r="M14" s="31">
        <v>0</v>
      </c>
      <c r="N14" s="34">
        <f t="shared" si="1"/>
        <v>1</v>
      </c>
      <c r="O14" s="3">
        <f t="shared" si="2"/>
        <v>1</v>
      </c>
    </row>
    <row r="15" spans="1:16" ht="76.5" x14ac:dyDescent="0.25">
      <c r="A15" s="2" t="s">
        <v>146</v>
      </c>
      <c r="B15" s="2" t="s">
        <v>163</v>
      </c>
      <c r="C15" s="2" t="s">
        <v>208</v>
      </c>
      <c r="D15" s="2" t="s">
        <v>1405</v>
      </c>
      <c r="E15" s="31">
        <f t="shared" si="0"/>
        <v>1</v>
      </c>
      <c r="F15" s="31">
        <v>0</v>
      </c>
      <c r="G15" s="31">
        <v>0</v>
      </c>
      <c r="H15" s="31">
        <v>0</v>
      </c>
      <c r="I15" s="64">
        <v>0</v>
      </c>
      <c r="J15" s="31">
        <v>1</v>
      </c>
      <c r="K15" s="64">
        <v>1</v>
      </c>
      <c r="L15" s="31">
        <v>0</v>
      </c>
      <c r="M15" s="31">
        <v>0</v>
      </c>
      <c r="N15" s="34">
        <f t="shared" si="1"/>
        <v>1</v>
      </c>
      <c r="O15" s="3">
        <f t="shared" si="2"/>
        <v>1</v>
      </c>
    </row>
    <row r="16" spans="1:16" ht="63.75" x14ac:dyDescent="0.25">
      <c r="A16" s="2" t="s">
        <v>146</v>
      </c>
      <c r="B16" s="2" t="s">
        <v>145</v>
      </c>
      <c r="C16" s="2" t="s">
        <v>297</v>
      </c>
      <c r="D16" s="2" t="s">
        <v>1406</v>
      </c>
      <c r="E16" s="31">
        <f t="shared" si="0"/>
        <v>1</v>
      </c>
      <c r="F16" s="31">
        <v>0</v>
      </c>
      <c r="G16" s="31">
        <v>0</v>
      </c>
      <c r="H16" s="31">
        <v>1</v>
      </c>
      <c r="I16" s="64">
        <v>1</v>
      </c>
      <c r="J16" s="31">
        <v>0</v>
      </c>
      <c r="K16" s="64">
        <v>0</v>
      </c>
      <c r="L16" s="31">
        <v>0</v>
      </c>
      <c r="M16" s="31">
        <v>0</v>
      </c>
      <c r="N16" s="34">
        <f t="shared" si="1"/>
        <v>1</v>
      </c>
      <c r="O16" s="3">
        <f t="shared" si="2"/>
        <v>1</v>
      </c>
    </row>
    <row r="17" spans="1:15" ht="63.75" x14ac:dyDescent="0.25">
      <c r="A17" s="2" t="s">
        <v>140</v>
      </c>
      <c r="B17" s="2" t="s">
        <v>168</v>
      </c>
      <c r="C17" s="2" t="s">
        <v>167</v>
      </c>
      <c r="D17" s="2" t="s">
        <v>1407</v>
      </c>
      <c r="E17" s="31">
        <f t="shared" si="0"/>
        <v>1</v>
      </c>
      <c r="F17" s="31">
        <v>0</v>
      </c>
      <c r="G17" s="31">
        <v>0</v>
      </c>
      <c r="H17" s="31">
        <v>1</v>
      </c>
      <c r="I17" s="64">
        <v>1</v>
      </c>
      <c r="J17" s="31">
        <v>0</v>
      </c>
      <c r="K17" s="64">
        <v>0</v>
      </c>
      <c r="L17" s="31">
        <v>0</v>
      </c>
      <c r="M17" s="31">
        <v>0</v>
      </c>
      <c r="N17" s="34">
        <f t="shared" si="1"/>
        <v>1</v>
      </c>
      <c r="O17" s="3">
        <f t="shared" si="2"/>
        <v>1</v>
      </c>
    </row>
    <row r="18" spans="1:15" ht="63.75" x14ac:dyDescent="0.25">
      <c r="A18" s="2" t="s">
        <v>140</v>
      </c>
      <c r="B18" s="2" t="s">
        <v>168</v>
      </c>
      <c r="C18" s="2" t="s">
        <v>217</v>
      </c>
      <c r="D18" s="2" t="s">
        <v>1408</v>
      </c>
      <c r="E18" s="31">
        <f t="shared" si="0"/>
        <v>1</v>
      </c>
      <c r="F18" s="31">
        <v>0</v>
      </c>
      <c r="G18" s="31">
        <v>0</v>
      </c>
      <c r="H18" s="31">
        <v>0</v>
      </c>
      <c r="I18" s="64">
        <v>0</v>
      </c>
      <c r="J18" s="31">
        <v>0</v>
      </c>
      <c r="K18" s="64">
        <v>0</v>
      </c>
      <c r="L18" s="31">
        <v>1</v>
      </c>
      <c r="M18" s="31">
        <v>0</v>
      </c>
      <c r="N18" s="34">
        <f t="shared" si="1"/>
        <v>0</v>
      </c>
      <c r="O18" s="3">
        <f t="shared" si="2"/>
        <v>0</v>
      </c>
    </row>
    <row r="19" spans="1:15" ht="63.75" x14ac:dyDescent="0.25">
      <c r="A19" s="2" t="s">
        <v>140</v>
      </c>
      <c r="B19" s="2" t="s">
        <v>168</v>
      </c>
      <c r="C19" s="2" t="s">
        <v>217</v>
      </c>
      <c r="D19" s="2" t="s">
        <v>1409</v>
      </c>
      <c r="E19" s="31">
        <f t="shared" si="0"/>
        <v>1</v>
      </c>
      <c r="F19" s="31">
        <v>0</v>
      </c>
      <c r="G19" s="31">
        <v>0</v>
      </c>
      <c r="H19" s="31">
        <v>0</v>
      </c>
      <c r="I19" s="64">
        <v>0</v>
      </c>
      <c r="J19" s="31">
        <v>1</v>
      </c>
      <c r="K19" s="64">
        <v>0</v>
      </c>
      <c r="L19" s="31">
        <v>0</v>
      </c>
      <c r="M19" s="31">
        <v>0</v>
      </c>
      <c r="N19" s="34">
        <f t="shared" si="1"/>
        <v>0</v>
      </c>
      <c r="O19" s="3">
        <f t="shared" si="2"/>
        <v>0</v>
      </c>
    </row>
    <row r="20" spans="1:15" ht="63.75" x14ac:dyDescent="0.25">
      <c r="A20" s="2" t="s">
        <v>140</v>
      </c>
      <c r="B20" s="2" t="s">
        <v>168</v>
      </c>
      <c r="C20" s="2" t="s">
        <v>206</v>
      </c>
      <c r="D20" s="2" t="s">
        <v>1410</v>
      </c>
      <c r="E20" s="31">
        <f t="shared" si="0"/>
        <v>1</v>
      </c>
      <c r="F20" s="31">
        <v>0</v>
      </c>
      <c r="G20" s="31">
        <v>0</v>
      </c>
      <c r="H20" s="31">
        <v>0</v>
      </c>
      <c r="I20" s="64">
        <v>0</v>
      </c>
      <c r="J20" s="31">
        <v>1</v>
      </c>
      <c r="K20" s="64">
        <v>1</v>
      </c>
      <c r="L20" s="31">
        <v>0</v>
      </c>
      <c r="M20" s="31">
        <v>0</v>
      </c>
      <c r="N20" s="34">
        <f t="shared" si="1"/>
        <v>1</v>
      </c>
      <c r="O20" s="3">
        <f t="shared" si="2"/>
        <v>1</v>
      </c>
    </row>
    <row r="21" spans="1:15" ht="63.75" x14ac:dyDescent="0.25">
      <c r="A21" s="2" t="s">
        <v>140</v>
      </c>
      <c r="B21" s="2" t="s">
        <v>168</v>
      </c>
      <c r="C21" s="2" t="s">
        <v>186</v>
      </c>
      <c r="D21" s="2" t="s">
        <v>1411</v>
      </c>
      <c r="E21" s="31">
        <f t="shared" si="0"/>
        <v>1</v>
      </c>
      <c r="F21" s="31">
        <v>0</v>
      </c>
      <c r="G21" s="31">
        <v>0</v>
      </c>
      <c r="H21" s="31">
        <v>0</v>
      </c>
      <c r="I21" s="64">
        <v>0</v>
      </c>
      <c r="J21" s="31">
        <v>0</v>
      </c>
      <c r="K21" s="64">
        <v>0</v>
      </c>
      <c r="L21" s="31">
        <v>1</v>
      </c>
      <c r="M21" s="31">
        <v>0</v>
      </c>
      <c r="N21" s="34">
        <f t="shared" si="1"/>
        <v>0</v>
      </c>
      <c r="O21" s="3">
        <f t="shared" si="2"/>
        <v>0</v>
      </c>
    </row>
    <row r="22" spans="1:15" ht="63.75" x14ac:dyDescent="0.25">
      <c r="A22" s="2" t="s">
        <v>171</v>
      </c>
      <c r="B22" s="2" t="s">
        <v>170</v>
      </c>
      <c r="C22" s="2" t="s">
        <v>169</v>
      </c>
      <c r="D22" s="2" t="s">
        <v>1412</v>
      </c>
      <c r="E22" s="31">
        <f t="shared" si="0"/>
        <v>1</v>
      </c>
      <c r="F22" s="31">
        <v>0</v>
      </c>
      <c r="G22" s="31">
        <v>0</v>
      </c>
      <c r="H22" s="31">
        <v>1</v>
      </c>
      <c r="I22" s="64">
        <v>0</v>
      </c>
      <c r="J22" s="31">
        <v>0</v>
      </c>
      <c r="K22" s="64">
        <v>0</v>
      </c>
      <c r="L22" s="31">
        <v>0</v>
      </c>
      <c r="M22" s="31">
        <v>0</v>
      </c>
      <c r="N22" s="34">
        <f t="shared" si="1"/>
        <v>0</v>
      </c>
      <c r="O22" s="3">
        <f t="shared" si="2"/>
        <v>0</v>
      </c>
    </row>
    <row r="23" spans="1:15" ht="51" x14ac:dyDescent="0.25">
      <c r="A23" s="2" t="s">
        <v>171</v>
      </c>
      <c r="B23" s="2" t="s">
        <v>170</v>
      </c>
      <c r="C23" s="2" t="s">
        <v>303</v>
      </c>
      <c r="D23" s="2" t="s">
        <v>1413</v>
      </c>
      <c r="E23" s="31">
        <f t="shared" si="0"/>
        <v>1</v>
      </c>
      <c r="F23" s="31">
        <v>0</v>
      </c>
      <c r="G23" s="31">
        <v>0</v>
      </c>
      <c r="H23" s="31">
        <v>1</v>
      </c>
      <c r="I23" s="64">
        <v>1</v>
      </c>
      <c r="J23" s="31">
        <v>0</v>
      </c>
      <c r="K23" s="64">
        <v>0</v>
      </c>
      <c r="L23" s="31">
        <v>0</v>
      </c>
      <c r="M23" s="31">
        <v>0</v>
      </c>
      <c r="N23" s="34">
        <f t="shared" si="1"/>
        <v>1</v>
      </c>
      <c r="O23" s="3">
        <f t="shared" si="2"/>
        <v>1</v>
      </c>
    </row>
    <row r="24" spans="1:15" ht="63.75" x14ac:dyDescent="0.25">
      <c r="A24" s="2" t="s">
        <v>134</v>
      </c>
      <c r="B24" s="2" t="s">
        <v>133</v>
      </c>
      <c r="C24" s="2" t="s">
        <v>212</v>
      </c>
      <c r="D24" s="2" t="s">
        <v>264</v>
      </c>
      <c r="E24" s="31">
        <f t="shared" si="0"/>
        <v>1</v>
      </c>
      <c r="F24" s="31">
        <v>0</v>
      </c>
      <c r="G24" s="31">
        <v>0</v>
      </c>
      <c r="H24" s="31">
        <v>0</v>
      </c>
      <c r="I24" s="64">
        <v>0</v>
      </c>
      <c r="J24" s="31">
        <v>1</v>
      </c>
      <c r="K24" s="64">
        <v>1</v>
      </c>
      <c r="L24" s="31">
        <v>0</v>
      </c>
      <c r="M24" s="31">
        <v>0</v>
      </c>
      <c r="N24" s="34">
        <f t="shared" si="1"/>
        <v>1</v>
      </c>
      <c r="O24" s="3">
        <f t="shared" si="2"/>
        <v>1</v>
      </c>
    </row>
    <row r="25" spans="1:15" ht="63.75" x14ac:dyDescent="0.25">
      <c r="A25" s="2" t="s">
        <v>229</v>
      </c>
      <c r="B25" s="2" t="s">
        <v>232</v>
      </c>
      <c r="C25" s="2" t="s">
        <v>369</v>
      </c>
      <c r="D25" s="2" t="s">
        <v>1414</v>
      </c>
      <c r="E25" s="31">
        <f t="shared" si="0"/>
        <v>1</v>
      </c>
      <c r="F25" s="31">
        <v>1</v>
      </c>
      <c r="G25" s="31">
        <v>0</v>
      </c>
      <c r="H25" s="31">
        <v>0</v>
      </c>
      <c r="I25" s="64">
        <v>0</v>
      </c>
      <c r="J25" s="31">
        <v>0</v>
      </c>
      <c r="K25" s="64">
        <v>0</v>
      </c>
      <c r="L25" s="31">
        <v>0</v>
      </c>
      <c r="M25" s="31">
        <v>0</v>
      </c>
      <c r="N25" s="34">
        <f t="shared" si="1"/>
        <v>0</v>
      </c>
      <c r="O25" s="3">
        <f t="shared" si="2"/>
        <v>0</v>
      </c>
    </row>
    <row r="26" spans="1:15" ht="51" x14ac:dyDescent="0.25">
      <c r="A26" s="2" t="s">
        <v>229</v>
      </c>
      <c r="B26" s="2" t="s">
        <v>228</v>
      </c>
      <c r="C26" s="2" t="s">
        <v>263</v>
      </c>
      <c r="D26" s="2" t="s">
        <v>1415</v>
      </c>
      <c r="E26" s="31">
        <f t="shared" si="0"/>
        <v>1</v>
      </c>
      <c r="F26" s="31">
        <v>0</v>
      </c>
      <c r="G26" s="31">
        <v>0</v>
      </c>
      <c r="H26" s="31">
        <v>1</v>
      </c>
      <c r="I26" s="64">
        <v>1</v>
      </c>
      <c r="J26" s="31">
        <v>0</v>
      </c>
      <c r="K26" s="64">
        <v>0</v>
      </c>
      <c r="L26" s="31">
        <v>0</v>
      </c>
      <c r="M26" s="31">
        <v>0</v>
      </c>
      <c r="N26" s="34">
        <f t="shared" si="1"/>
        <v>1</v>
      </c>
      <c r="O26" s="3">
        <f t="shared" si="2"/>
        <v>1</v>
      </c>
    </row>
    <row r="27" spans="1:15" ht="63.75" x14ac:dyDescent="0.25">
      <c r="A27" s="2" t="s">
        <v>143</v>
      </c>
      <c r="B27" s="2" t="s">
        <v>192</v>
      </c>
      <c r="C27" s="2" t="s">
        <v>191</v>
      </c>
      <c r="D27" s="2" t="s">
        <v>1416</v>
      </c>
      <c r="E27" s="31">
        <f t="shared" si="0"/>
        <v>1</v>
      </c>
      <c r="F27" s="31">
        <v>0</v>
      </c>
      <c r="G27" s="31">
        <v>0</v>
      </c>
      <c r="H27" s="31">
        <v>1</v>
      </c>
      <c r="I27" s="64">
        <v>1</v>
      </c>
      <c r="J27" s="31">
        <v>0</v>
      </c>
      <c r="K27" s="64">
        <v>0</v>
      </c>
      <c r="L27" s="31">
        <v>0</v>
      </c>
      <c r="M27" s="31">
        <v>0</v>
      </c>
      <c r="N27" s="34">
        <f t="shared" si="1"/>
        <v>1</v>
      </c>
      <c r="O27" s="3">
        <f t="shared" si="2"/>
        <v>1</v>
      </c>
    </row>
    <row r="28" spans="1:15" ht="51" x14ac:dyDescent="0.25">
      <c r="A28" s="2" t="s">
        <v>143</v>
      </c>
      <c r="B28" s="2" t="s">
        <v>192</v>
      </c>
      <c r="C28" s="2" t="s">
        <v>205</v>
      </c>
      <c r="D28" s="2" t="s">
        <v>1417</v>
      </c>
      <c r="E28" s="31">
        <f t="shared" si="0"/>
        <v>1</v>
      </c>
      <c r="F28" s="31">
        <v>0</v>
      </c>
      <c r="G28" s="31">
        <v>0</v>
      </c>
      <c r="H28" s="31">
        <v>0</v>
      </c>
      <c r="I28" s="64">
        <v>0</v>
      </c>
      <c r="J28" s="31">
        <v>1</v>
      </c>
      <c r="K28" s="64">
        <v>1</v>
      </c>
      <c r="L28" s="31">
        <v>0</v>
      </c>
      <c r="M28" s="31">
        <v>0</v>
      </c>
      <c r="N28" s="34">
        <f t="shared" si="1"/>
        <v>1</v>
      </c>
      <c r="O28" s="3">
        <f t="shared" si="2"/>
        <v>1</v>
      </c>
    </row>
    <row r="29" spans="1:15" ht="51" x14ac:dyDescent="0.25">
      <c r="A29" s="2" t="s">
        <v>166</v>
      </c>
      <c r="B29" s="2" t="s">
        <v>195</v>
      </c>
      <c r="C29" s="2" t="s">
        <v>196</v>
      </c>
      <c r="D29" s="2" t="s">
        <v>1418</v>
      </c>
      <c r="E29" s="31">
        <f t="shared" si="0"/>
        <v>1</v>
      </c>
      <c r="F29" s="31">
        <v>0</v>
      </c>
      <c r="G29" s="31">
        <v>0</v>
      </c>
      <c r="H29" s="31">
        <v>0</v>
      </c>
      <c r="I29" s="64">
        <v>0</v>
      </c>
      <c r="J29" s="31">
        <v>0</v>
      </c>
      <c r="K29" s="64">
        <v>0</v>
      </c>
      <c r="L29" s="31">
        <v>1</v>
      </c>
      <c r="M29" s="31">
        <v>0</v>
      </c>
      <c r="N29" s="34">
        <f t="shared" si="1"/>
        <v>0</v>
      </c>
      <c r="O29" s="3">
        <f t="shared" si="2"/>
        <v>0</v>
      </c>
    </row>
    <row r="30" spans="1:15" ht="51" x14ac:dyDescent="0.25">
      <c r="A30" s="2" t="s">
        <v>166</v>
      </c>
      <c r="B30" s="2" t="s">
        <v>195</v>
      </c>
      <c r="C30" s="2" t="s">
        <v>196</v>
      </c>
      <c r="D30" s="2" t="s">
        <v>1419</v>
      </c>
      <c r="E30" s="31">
        <f t="shared" si="0"/>
        <v>1</v>
      </c>
      <c r="F30" s="31">
        <v>0</v>
      </c>
      <c r="G30" s="31">
        <v>0</v>
      </c>
      <c r="H30" s="31">
        <v>1</v>
      </c>
      <c r="I30" s="64">
        <v>1</v>
      </c>
      <c r="J30" s="31">
        <v>0</v>
      </c>
      <c r="K30" s="64">
        <v>0</v>
      </c>
      <c r="L30" s="31">
        <v>0</v>
      </c>
      <c r="M30" s="31">
        <v>0</v>
      </c>
      <c r="N30" s="34">
        <f t="shared" si="1"/>
        <v>1</v>
      </c>
      <c r="O30" s="3">
        <f t="shared" si="2"/>
        <v>1</v>
      </c>
    </row>
    <row r="31" spans="1:15" ht="51" x14ac:dyDescent="0.25">
      <c r="A31" s="2" t="s">
        <v>166</v>
      </c>
      <c r="B31" s="2" t="s">
        <v>195</v>
      </c>
      <c r="C31" s="2" t="s">
        <v>196</v>
      </c>
      <c r="D31" s="2" t="s">
        <v>1420</v>
      </c>
      <c r="E31" s="31">
        <f t="shared" si="0"/>
        <v>1</v>
      </c>
      <c r="F31" s="31">
        <v>0</v>
      </c>
      <c r="G31" s="31">
        <v>0</v>
      </c>
      <c r="H31" s="31">
        <v>1</v>
      </c>
      <c r="I31" s="64">
        <v>1</v>
      </c>
      <c r="J31" s="31">
        <v>0</v>
      </c>
      <c r="K31" s="64">
        <v>0</v>
      </c>
      <c r="L31" s="31">
        <v>0</v>
      </c>
      <c r="M31" s="31">
        <v>0</v>
      </c>
      <c r="N31" s="34">
        <f t="shared" si="1"/>
        <v>1</v>
      </c>
      <c r="O31" s="3">
        <f t="shared" si="2"/>
        <v>1</v>
      </c>
    </row>
    <row r="32" spans="1:15" ht="63.75" x14ac:dyDescent="0.25">
      <c r="A32" s="2" t="s">
        <v>166</v>
      </c>
      <c r="B32" s="2" t="s">
        <v>195</v>
      </c>
      <c r="C32" s="2" t="s">
        <v>261</v>
      </c>
      <c r="D32" s="2" t="s">
        <v>1421</v>
      </c>
      <c r="E32" s="31">
        <f t="shared" si="0"/>
        <v>1</v>
      </c>
      <c r="F32" s="31">
        <v>0</v>
      </c>
      <c r="G32" s="31">
        <v>0</v>
      </c>
      <c r="H32" s="31">
        <v>1</v>
      </c>
      <c r="I32" s="64">
        <v>1</v>
      </c>
      <c r="J32" s="31">
        <v>0</v>
      </c>
      <c r="K32" s="64">
        <v>0</v>
      </c>
      <c r="L32" s="31">
        <v>0</v>
      </c>
      <c r="M32" s="31">
        <v>0</v>
      </c>
      <c r="N32" s="34">
        <f t="shared" si="1"/>
        <v>1</v>
      </c>
      <c r="O32" s="3">
        <f t="shared" si="2"/>
        <v>1</v>
      </c>
    </row>
    <row r="36" spans="1:16" ht="15.75" x14ac:dyDescent="0.25">
      <c r="A36" s="4"/>
      <c r="B36" s="99" t="s">
        <v>0</v>
      </c>
      <c r="C36" s="99"/>
      <c r="D36" s="99"/>
      <c r="E36" s="99"/>
      <c r="F36" s="99"/>
      <c r="G36" s="99"/>
      <c r="H36" s="99"/>
      <c r="I36" s="99"/>
      <c r="J36" s="99"/>
      <c r="K36" s="99"/>
      <c r="L36" s="99"/>
      <c r="M36" s="99"/>
      <c r="N36" s="99"/>
      <c r="O36" s="99"/>
    </row>
    <row r="37" spans="1:16" x14ac:dyDescent="0.25">
      <c r="A37" s="4"/>
      <c r="B37" s="100" t="s">
        <v>475</v>
      </c>
      <c r="C37" s="100"/>
      <c r="D37" s="100"/>
      <c r="E37" s="100"/>
      <c r="F37" s="100"/>
      <c r="G37" s="100"/>
      <c r="H37" s="100"/>
      <c r="I37" s="100"/>
      <c r="J37" s="100"/>
      <c r="K37" s="100"/>
      <c r="L37" s="100"/>
      <c r="M37" s="100"/>
      <c r="N37" s="100"/>
      <c r="O37" s="100"/>
    </row>
    <row r="38" spans="1:16" x14ac:dyDescent="0.25">
      <c r="A38" s="4"/>
      <c r="B38" s="42"/>
      <c r="C38" s="42"/>
      <c r="D38" s="42"/>
      <c r="E38" s="42"/>
      <c r="F38" s="42"/>
      <c r="G38" s="42"/>
      <c r="H38" s="42"/>
      <c r="I38" s="61"/>
      <c r="J38" s="42"/>
      <c r="K38" s="75"/>
      <c r="L38" s="42"/>
      <c r="M38" s="42"/>
      <c r="N38" s="42"/>
      <c r="O38" s="42"/>
    </row>
    <row r="39" spans="1:16" ht="15.75" x14ac:dyDescent="0.25">
      <c r="A39" s="4"/>
      <c r="B39" s="12"/>
      <c r="C39" s="12"/>
      <c r="D39" s="12"/>
      <c r="E39" s="12"/>
      <c r="F39" s="12"/>
      <c r="G39" s="12"/>
      <c r="H39" s="12"/>
      <c r="I39" s="62"/>
      <c r="J39" s="12"/>
      <c r="K39" s="62"/>
      <c r="L39" s="12"/>
      <c r="M39" s="12"/>
      <c r="N39" s="12"/>
      <c r="O39" s="12"/>
    </row>
    <row r="40" spans="1:16" ht="15.75" x14ac:dyDescent="0.25">
      <c r="A40" s="6" t="s">
        <v>1</v>
      </c>
      <c r="B40" s="59">
        <v>408</v>
      </c>
      <c r="C40" s="101" t="s">
        <v>121</v>
      </c>
      <c r="D40" s="101"/>
      <c r="E40" s="101"/>
      <c r="F40" s="101"/>
      <c r="G40" s="101"/>
      <c r="H40" s="101"/>
      <c r="I40" s="101"/>
      <c r="J40" s="101"/>
      <c r="K40" s="101"/>
      <c r="L40" s="101"/>
      <c r="M40" s="101"/>
      <c r="N40" s="101"/>
      <c r="O40" s="41"/>
    </row>
    <row r="41" spans="1:16" x14ac:dyDescent="0.25">
      <c r="A41" s="6" t="s">
        <v>13</v>
      </c>
      <c r="B41" s="11" t="s">
        <v>2</v>
      </c>
      <c r="C41" s="101" t="s">
        <v>19</v>
      </c>
      <c r="D41" s="101"/>
      <c r="E41" s="101"/>
      <c r="F41" s="101"/>
      <c r="G41" s="101"/>
      <c r="H41" s="101"/>
      <c r="I41" s="101"/>
      <c r="J41" s="101"/>
      <c r="K41" s="101"/>
      <c r="L41" s="101"/>
      <c r="M41" s="101"/>
      <c r="N41" s="101"/>
      <c r="O41" s="8"/>
      <c r="P41" s="4"/>
    </row>
    <row r="42" spans="1:16" x14ac:dyDescent="0.25">
      <c r="B42" s="9"/>
      <c r="C42" s="9"/>
      <c r="D42" s="9"/>
      <c r="E42" s="9"/>
      <c r="F42" s="9"/>
      <c r="G42" s="9"/>
      <c r="H42" s="9"/>
      <c r="I42" s="63"/>
      <c r="J42" s="9"/>
      <c r="K42" s="63"/>
      <c r="L42" s="9"/>
      <c r="M42" s="9"/>
      <c r="N42" s="9"/>
    </row>
    <row r="43" spans="1:16" x14ac:dyDescent="0.25">
      <c r="A43" s="102" t="s">
        <v>21</v>
      </c>
      <c r="B43" s="102" t="s">
        <v>22</v>
      </c>
      <c r="C43" s="102" t="s">
        <v>23</v>
      </c>
      <c r="D43" s="102" t="s">
        <v>24</v>
      </c>
      <c r="E43" s="102" t="s">
        <v>5</v>
      </c>
      <c r="F43" s="103" t="s">
        <v>25</v>
      </c>
      <c r="G43" s="103"/>
      <c r="H43" s="103"/>
      <c r="I43" s="103"/>
      <c r="J43" s="103"/>
      <c r="K43" s="103"/>
      <c r="L43" s="103"/>
      <c r="M43" s="103"/>
      <c r="N43" s="104" t="s">
        <v>16</v>
      </c>
      <c r="O43" s="102" t="s">
        <v>17</v>
      </c>
    </row>
    <row r="44" spans="1:16" x14ac:dyDescent="0.25">
      <c r="A44" s="102"/>
      <c r="B44" s="102"/>
      <c r="C44" s="102"/>
      <c r="D44" s="102"/>
      <c r="E44" s="102"/>
      <c r="F44" s="103" t="s">
        <v>6</v>
      </c>
      <c r="G44" s="103"/>
      <c r="H44" s="103" t="s">
        <v>7</v>
      </c>
      <c r="I44" s="103"/>
      <c r="J44" s="103" t="s">
        <v>8</v>
      </c>
      <c r="K44" s="103"/>
      <c r="L44" s="103" t="s">
        <v>9</v>
      </c>
      <c r="M44" s="103"/>
      <c r="N44" s="104"/>
      <c r="O44" s="102"/>
    </row>
    <row r="45" spans="1:16" x14ac:dyDescent="0.25">
      <c r="A45" s="102"/>
      <c r="B45" s="102"/>
      <c r="C45" s="102"/>
      <c r="D45" s="102"/>
      <c r="E45" s="102"/>
      <c r="F45" s="43" t="s">
        <v>10</v>
      </c>
      <c r="G45" s="43" t="s">
        <v>11</v>
      </c>
      <c r="H45" s="43" t="s">
        <v>10</v>
      </c>
      <c r="I45" s="60" t="s">
        <v>11</v>
      </c>
      <c r="J45" s="43" t="s">
        <v>10</v>
      </c>
      <c r="K45" s="74" t="s">
        <v>12</v>
      </c>
      <c r="L45" s="43" t="s">
        <v>10</v>
      </c>
      <c r="M45" s="43" t="s">
        <v>12</v>
      </c>
      <c r="N45" s="104"/>
      <c r="O45" s="102"/>
    </row>
    <row r="46" spans="1:16" ht="76.5" x14ac:dyDescent="0.25">
      <c r="A46" s="2" t="s">
        <v>149</v>
      </c>
      <c r="B46" s="2" t="s">
        <v>154</v>
      </c>
      <c r="C46" s="2" t="s">
        <v>251</v>
      </c>
      <c r="D46" s="2" t="s">
        <v>260</v>
      </c>
      <c r="E46" s="34">
        <f t="shared" ref="E46" si="3">+F46+H46+J46+L46</f>
        <v>1</v>
      </c>
      <c r="F46" s="31">
        <v>0</v>
      </c>
      <c r="G46" s="31">
        <v>0</v>
      </c>
      <c r="H46" s="31">
        <v>0</v>
      </c>
      <c r="I46" s="64">
        <v>0</v>
      </c>
      <c r="J46" s="31">
        <v>1</v>
      </c>
      <c r="K46" s="64">
        <v>1</v>
      </c>
      <c r="L46" s="31">
        <v>0</v>
      </c>
      <c r="M46" s="31">
        <v>0</v>
      </c>
      <c r="N46" s="34">
        <f t="shared" ref="N46" si="4">+G46+I46+K46+M46</f>
        <v>1</v>
      </c>
      <c r="O46" s="36">
        <f t="shared" ref="O46" si="5">IFERROR(N46/E46,0%)</f>
        <v>1</v>
      </c>
    </row>
    <row r="47" spans="1:16" ht="76.5" x14ac:dyDescent="0.25">
      <c r="A47" s="2" t="s">
        <v>149</v>
      </c>
      <c r="B47" s="2" t="s">
        <v>154</v>
      </c>
      <c r="C47" s="2" t="s">
        <v>251</v>
      </c>
      <c r="D47" s="2" t="s">
        <v>259</v>
      </c>
      <c r="E47" s="34">
        <f t="shared" ref="E47:E49" si="6">+F47+H47+J47+L47</f>
        <v>0</v>
      </c>
      <c r="F47" s="31">
        <v>0</v>
      </c>
      <c r="G47" s="31">
        <v>0</v>
      </c>
      <c r="H47" s="31">
        <v>0</v>
      </c>
      <c r="I47" s="64">
        <v>0</v>
      </c>
      <c r="J47" s="31">
        <v>0</v>
      </c>
      <c r="K47" s="64">
        <v>0</v>
      </c>
      <c r="L47" s="31">
        <v>0</v>
      </c>
      <c r="M47" s="31">
        <v>0</v>
      </c>
      <c r="N47" s="34">
        <f t="shared" ref="N47:N49" si="7">+G47+I47+K47+M47</f>
        <v>0</v>
      </c>
      <c r="O47" s="36">
        <f t="shared" ref="O47:O49" si="8">IFERROR(N47/E47,0%)</f>
        <v>0</v>
      </c>
    </row>
    <row r="48" spans="1:16" ht="63.75" x14ac:dyDescent="0.25">
      <c r="A48" s="2" t="s">
        <v>149</v>
      </c>
      <c r="B48" s="2" t="s">
        <v>154</v>
      </c>
      <c r="C48" s="2" t="s">
        <v>250</v>
      </c>
      <c r="D48" s="2" t="s">
        <v>1422</v>
      </c>
      <c r="E48" s="34">
        <f t="shared" si="6"/>
        <v>1</v>
      </c>
      <c r="F48" s="31">
        <v>0</v>
      </c>
      <c r="G48" s="31">
        <v>0</v>
      </c>
      <c r="H48" s="31">
        <v>1</v>
      </c>
      <c r="I48" s="64">
        <v>1</v>
      </c>
      <c r="J48" s="31">
        <v>0</v>
      </c>
      <c r="K48" s="64">
        <v>0</v>
      </c>
      <c r="L48" s="31">
        <v>0</v>
      </c>
      <c r="M48" s="31">
        <v>0</v>
      </c>
      <c r="N48" s="34">
        <f t="shared" si="7"/>
        <v>1</v>
      </c>
      <c r="O48" s="36">
        <f t="shared" si="8"/>
        <v>1</v>
      </c>
    </row>
    <row r="49" spans="1:16" ht="51" x14ac:dyDescent="0.25">
      <c r="A49" s="2" t="s">
        <v>149</v>
      </c>
      <c r="B49" s="2" t="s">
        <v>189</v>
      </c>
      <c r="C49" s="2" t="s">
        <v>242</v>
      </c>
      <c r="D49" s="2" t="s">
        <v>1423</v>
      </c>
      <c r="E49" s="34">
        <f t="shared" si="6"/>
        <v>1</v>
      </c>
      <c r="F49" s="31">
        <v>0</v>
      </c>
      <c r="G49" s="31">
        <v>0</v>
      </c>
      <c r="H49" s="31">
        <v>0</v>
      </c>
      <c r="I49" s="64">
        <v>0</v>
      </c>
      <c r="J49" s="31">
        <v>1</v>
      </c>
      <c r="K49" s="64">
        <v>1</v>
      </c>
      <c r="L49" s="31">
        <v>0</v>
      </c>
      <c r="M49" s="31">
        <v>0</v>
      </c>
      <c r="N49" s="34">
        <f t="shared" si="7"/>
        <v>1</v>
      </c>
      <c r="O49" s="36">
        <f t="shared" si="8"/>
        <v>1</v>
      </c>
    </row>
    <row r="51" spans="1:16" ht="15.75" x14ac:dyDescent="0.25">
      <c r="A51" s="4"/>
      <c r="B51" s="99" t="s">
        <v>0</v>
      </c>
      <c r="C51" s="99"/>
      <c r="D51" s="99"/>
      <c r="E51" s="99"/>
      <c r="F51" s="99"/>
      <c r="G51" s="99"/>
      <c r="H51" s="99"/>
      <c r="I51" s="99"/>
      <c r="J51" s="99"/>
      <c r="K51" s="99"/>
      <c r="L51" s="99"/>
      <c r="M51" s="99"/>
      <c r="N51" s="99"/>
      <c r="O51" s="99"/>
    </row>
    <row r="52" spans="1:16" x14ac:dyDescent="0.25">
      <c r="A52" s="4"/>
      <c r="B52" s="100" t="s">
        <v>475</v>
      </c>
      <c r="C52" s="100"/>
      <c r="D52" s="100"/>
      <c r="E52" s="100"/>
      <c r="F52" s="100"/>
      <c r="G52" s="100"/>
      <c r="H52" s="100"/>
      <c r="I52" s="100"/>
      <c r="J52" s="100"/>
      <c r="K52" s="100"/>
      <c r="L52" s="100"/>
      <c r="M52" s="100"/>
      <c r="N52" s="100"/>
      <c r="O52" s="100"/>
    </row>
    <row r="53" spans="1:16" x14ac:dyDescent="0.25">
      <c r="A53" s="4"/>
      <c r="B53" s="42"/>
      <c r="C53" s="42"/>
      <c r="D53" s="42"/>
      <c r="E53" s="42"/>
      <c r="F53" s="42"/>
      <c r="G53" s="42"/>
      <c r="H53" s="42"/>
      <c r="I53" s="61"/>
      <c r="J53" s="42"/>
      <c r="K53" s="75"/>
      <c r="L53" s="42"/>
      <c r="M53" s="42"/>
      <c r="N53" s="42"/>
      <c r="O53" s="42"/>
    </row>
    <row r="54" spans="1:16" ht="15.75" x14ac:dyDescent="0.25">
      <c r="A54" s="4"/>
      <c r="B54" s="12"/>
      <c r="C54" s="12"/>
      <c r="D54" s="12"/>
      <c r="E54" s="12"/>
      <c r="F54" s="12"/>
      <c r="G54" s="12"/>
      <c r="H54" s="12"/>
      <c r="I54" s="62"/>
      <c r="J54" s="12"/>
      <c r="K54" s="62"/>
      <c r="L54" s="12"/>
      <c r="M54" s="12"/>
      <c r="N54" s="12"/>
      <c r="O54" s="12"/>
    </row>
    <row r="55" spans="1:16" ht="15.75" x14ac:dyDescent="0.25">
      <c r="A55" s="6" t="s">
        <v>1</v>
      </c>
      <c r="B55" s="59">
        <v>408</v>
      </c>
      <c r="C55" s="101" t="s">
        <v>121</v>
      </c>
      <c r="D55" s="101"/>
      <c r="E55" s="101"/>
      <c r="F55" s="101"/>
      <c r="G55" s="101"/>
      <c r="H55" s="101"/>
      <c r="I55" s="101"/>
      <c r="J55" s="101"/>
      <c r="K55" s="101"/>
      <c r="L55" s="101"/>
      <c r="M55" s="101"/>
      <c r="N55" s="101"/>
      <c r="O55" s="41"/>
    </row>
    <row r="56" spans="1:16" x14ac:dyDescent="0.25">
      <c r="A56" s="6" t="s">
        <v>13</v>
      </c>
      <c r="B56" s="11" t="s">
        <v>3</v>
      </c>
      <c r="C56" s="101" t="s">
        <v>26</v>
      </c>
      <c r="D56" s="101"/>
      <c r="E56" s="101"/>
      <c r="F56" s="101"/>
      <c r="G56" s="101"/>
      <c r="H56" s="101"/>
      <c r="I56" s="101"/>
      <c r="J56" s="101"/>
      <c r="K56" s="101"/>
      <c r="L56" s="101"/>
      <c r="M56" s="101"/>
      <c r="N56" s="101"/>
      <c r="O56" s="8"/>
      <c r="P56" s="4"/>
    </row>
    <row r="57" spans="1:16" x14ac:dyDescent="0.25">
      <c r="B57" s="9"/>
      <c r="C57" s="9"/>
      <c r="D57" s="9"/>
      <c r="E57" s="9"/>
      <c r="F57" s="9"/>
      <c r="G57" s="9"/>
      <c r="H57" s="9"/>
      <c r="I57" s="63"/>
      <c r="J57" s="9"/>
      <c r="K57" s="63"/>
      <c r="L57" s="9"/>
      <c r="M57" s="9"/>
      <c r="N57" s="9"/>
    </row>
    <row r="58" spans="1:16" x14ac:dyDescent="0.25">
      <c r="A58" s="102" t="s">
        <v>21</v>
      </c>
      <c r="B58" s="102" t="s">
        <v>22</v>
      </c>
      <c r="C58" s="102" t="s">
        <v>23</v>
      </c>
      <c r="D58" s="102" t="s">
        <v>24</v>
      </c>
      <c r="E58" s="102" t="s">
        <v>5</v>
      </c>
      <c r="F58" s="103" t="s">
        <v>25</v>
      </c>
      <c r="G58" s="103"/>
      <c r="H58" s="103"/>
      <c r="I58" s="103"/>
      <c r="J58" s="103"/>
      <c r="K58" s="103"/>
      <c r="L58" s="103"/>
      <c r="M58" s="103"/>
      <c r="N58" s="104" t="s">
        <v>16</v>
      </c>
      <c r="O58" s="102" t="s">
        <v>17</v>
      </c>
    </row>
    <row r="59" spans="1:16" x14ac:dyDescent="0.25">
      <c r="A59" s="102"/>
      <c r="B59" s="102"/>
      <c r="C59" s="102"/>
      <c r="D59" s="102"/>
      <c r="E59" s="102"/>
      <c r="F59" s="103" t="s">
        <v>6</v>
      </c>
      <c r="G59" s="103"/>
      <c r="H59" s="103" t="s">
        <v>7</v>
      </c>
      <c r="I59" s="103"/>
      <c r="J59" s="103" t="s">
        <v>8</v>
      </c>
      <c r="K59" s="103"/>
      <c r="L59" s="103" t="s">
        <v>9</v>
      </c>
      <c r="M59" s="103"/>
      <c r="N59" s="104"/>
      <c r="O59" s="102"/>
    </row>
    <row r="60" spans="1:16" x14ac:dyDescent="0.25">
      <c r="A60" s="102"/>
      <c r="B60" s="102"/>
      <c r="C60" s="102"/>
      <c r="D60" s="102"/>
      <c r="E60" s="102"/>
      <c r="F60" s="43" t="s">
        <v>10</v>
      </c>
      <c r="G60" s="43" t="s">
        <v>11</v>
      </c>
      <c r="H60" s="43" t="s">
        <v>10</v>
      </c>
      <c r="I60" s="60" t="s">
        <v>11</v>
      </c>
      <c r="J60" s="43" t="s">
        <v>10</v>
      </c>
      <c r="K60" s="74" t="s">
        <v>12</v>
      </c>
      <c r="L60" s="43" t="s">
        <v>10</v>
      </c>
      <c r="M60" s="43" t="s">
        <v>12</v>
      </c>
      <c r="N60" s="104"/>
      <c r="O60" s="102"/>
    </row>
    <row r="61" spans="1:16" ht="51" x14ac:dyDescent="0.25">
      <c r="A61" s="2" t="s">
        <v>160</v>
      </c>
      <c r="B61" s="2" t="s">
        <v>159</v>
      </c>
      <c r="C61" s="2" t="s">
        <v>161</v>
      </c>
      <c r="D61" s="2" t="s">
        <v>257</v>
      </c>
      <c r="E61" s="34">
        <f t="shared" ref="E61" si="9">+F61+H61+J61+L61</f>
        <v>1</v>
      </c>
      <c r="F61" s="31">
        <v>0</v>
      </c>
      <c r="G61" s="31">
        <v>0</v>
      </c>
      <c r="H61" s="31">
        <v>0</v>
      </c>
      <c r="I61" s="64">
        <v>0</v>
      </c>
      <c r="J61" s="31">
        <v>1</v>
      </c>
      <c r="K61" s="64">
        <v>1</v>
      </c>
      <c r="L61" s="31">
        <v>0</v>
      </c>
      <c r="M61" s="31">
        <v>0</v>
      </c>
      <c r="N61" s="34">
        <f t="shared" ref="N61" si="10">+G61+I61+K61+M61</f>
        <v>1</v>
      </c>
      <c r="O61" s="36">
        <f t="shared" ref="O61" si="11">IFERROR(N61/E61,0%)</f>
        <v>1</v>
      </c>
    </row>
    <row r="62" spans="1:16" ht="76.5" x14ac:dyDescent="0.25">
      <c r="A62" s="2" t="s">
        <v>160</v>
      </c>
      <c r="B62" s="2" t="s">
        <v>159</v>
      </c>
      <c r="C62" s="2" t="s">
        <v>158</v>
      </c>
      <c r="D62" s="2" t="s">
        <v>256</v>
      </c>
      <c r="E62" s="34">
        <f t="shared" ref="E62:E63" si="12">+F62+H62+J62+L62</f>
        <v>1</v>
      </c>
      <c r="F62" s="31">
        <v>0</v>
      </c>
      <c r="G62" s="31">
        <v>0</v>
      </c>
      <c r="H62" s="31">
        <v>0</v>
      </c>
      <c r="I62" s="64">
        <v>0</v>
      </c>
      <c r="J62" s="31">
        <v>1</v>
      </c>
      <c r="K62" s="64">
        <v>0</v>
      </c>
      <c r="L62" s="31">
        <v>0</v>
      </c>
      <c r="M62" s="31">
        <v>0</v>
      </c>
      <c r="N62" s="34">
        <f t="shared" ref="N62:N63" si="13">+G62+I62+K62+M62</f>
        <v>0</v>
      </c>
      <c r="O62" s="36">
        <f t="shared" ref="O62:O63" si="14">IFERROR(N62/E62,0%)</f>
        <v>0</v>
      </c>
    </row>
    <row r="63" spans="1:16" ht="38.25" x14ac:dyDescent="0.25">
      <c r="A63" s="2" t="s">
        <v>160</v>
      </c>
      <c r="B63" s="2" t="s">
        <v>215</v>
      </c>
      <c r="C63" s="2" t="s">
        <v>254</v>
      </c>
      <c r="D63" s="2" t="s">
        <v>1424</v>
      </c>
      <c r="E63" s="34">
        <f t="shared" si="12"/>
        <v>1</v>
      </c>
      <c r="F63" s="31">
        <v>0</v>
      </c>
      <c r="G63" s="31">
        <v>0</v>
      </c>
      <c r="H63" s="31">
        <v>0</v>
      </c>
      <c r="I63" s="64">
        <v>0</v>
      </c>
      <c r="J63" s="31">
        <v>0</v>
      </c>
      <c r="K63" s="64">
        <v>0</v>
      </c>
      <c r="L63" s="31">
        <v>1</v>
      </c>
      <c r="M63" s="31">
        <v>0</v>
      </c>
      <c r="N63" s="34">
        <f t="shared" si="13"/>
        <v>0</v>
      </c>
      <c r="O63" s="36">
        <f t="shared" si="14"/>
        <v>0</v>
      </c>
    </row>
    <row r="64" spans="1:16" ht="51" x14ac:dyDescent="0.25">
      <c r="A64" s="2" t="s">
        <v>160</v>
      </c>
      <c r="B64" s="2" t="s">
        <v>215</v>
      </c>
      <c r="C64" s="2" t="s">
        <v>214</v>
      </c>
      <c r="D64" s="2" t="s">
        <v>1425</v>
      </c>
      <c r="E64" s="34">
        <f t="shared" ref="E64" si="15">+F64+H64+J64+L64</f>
        <v>1</v>
      </c>
      <c r="F64" s="31">
        <v>0</v>
      </c>
      <c r="G64" s="31">
        <v>0</v>
      </c>
      <c r="H64" s="31">
        <v>0</v>
      </c>
      <c r="I64" s="64">
        <v>0</v>
      </c>
      <c r="J64" s="31">
        <v>0</v>
      </c>
      <c r="K64" s="64">
        <v>0</v>
      </c>
      <c r="L64" s="31">
        <v>1</v>
      </c>
      <c r="M64" s="31">
        <v>0</v>
      </c>
      <c r="N64" s="34">
        <f t="shared" ref="N64" si="16">+G64+I64+K64+M64</f>
        <v>0</v>
      </c>
      <c r="O64" s="36">
        <f t="shared" ref="O64" si="17">IFERROR(N64/E64,0%)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51:O51"/>
    <mergeCell ref="B52:O52"/>
    <mergeCell ref="C55:N55"/>
    <mergeCell ref="C56:N56"/>
    <mergeCell ref="A58:A60"/>
    <mergeCell ref="B58:B60"/>
    <mergeCell ref="C58:C60"/>
    <mergeCell ref="D58:D60"/>
    <mergeCell ref="E58:E60"/>
    <mergeCell ref="F58:M58"/>
    <mergeCell ref="N58:N60"/>
    <mergeCell ref="O58:O60"/>
    <mergeCell ref="F59:G59"/>
    <mergeCell ref="H59:I59"/>
    <mergeCell ref="J59:K59"/>
    <mergeCell ref="L59:M59"/>
  </mergeCells>
  <pageMargins left="0.7" right="0.7" top="0.75" bottom="0.75" header="0.3" footer="0.3"/>
  <pageSetup scale="42"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P52"/>
  <sheetViews>
    <sheetView topLeftCell="A34" zoomScale="70" zoomScaleNormal="70" workbookViewId="0">
      <selection activeCell="P51" sqref="P51:P52"/>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59">
        <v>409</v>
      </c>
      <c r="C5" s="101" t="s">
        <v>122</v>
      </c>
      <c r="D5" s="101"/>
      <c r="E5" s="101"/>
      <c r="F5" s="101"/>
      <c r="G5" s="101"/>
      <c r="H5" s="101"/>
      <c r="I5" s="101"/>
      <c r="J5" s="101"/>
      <c r="K5" s="101"/>
      <c r="L5" s="101"/>
      <c r="M5" s="101"/>
      <c r="N5" s="101"/>
      <c r="O5" s="41"/>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136</v>
      </c>
      <c r="C11" s="2" t="s">
        <v>187</v>
      </c>
      <c r="D11" s="2" t="s">
        <v>1426</v>
      </c>
      <c r="E11" s="31">
        <f>+F11+H11+J11+L11</f>
        <v>3</v>
      </c>
      <c r="F11" s="31">
        <v>0</v>
      </c>
      <c r="G11" s="31">
        <v>0</v>
      </c>
      <c r="H11" s="31">
        <v>2</v>
      </c>
      <c r="I11" s="64">
        <v>2</v>
      </c>
      <c r="J11" s="31">
        <v>1</v>
      </c>
      <c r="K11" s="64">
        <v>1</v>
      </c>
      <c r="L11" s="31">
        <v>0</v>
      </c>
      <c r="M11" s="31">
        <v>0</v>
      </c>
      <c r="N11" s="34">
        <f>+G11+I11+K11+M11</f>
        <v>3</v>
      </c>
      <c r="O11" s="3">
        <f>IFERROR(N11/E11,0%)</f>
        <v>1</v>
      </c>
    </row>
    <row r="12" spans="1:16" ht="63.75" x14ac:dyDescent="0.25">
      <c r="A12" s="2" t="s">
        <v>137</v>
      </c>
      <c r="B12" s="2" t="s">
        <v>199</v>
      </c>
      <c r="C12" s="2" t="s">
        <v>198</v>
      </c>
      <c r="D12" s="2" t="s">
        <v>1427</v>
      </c>
      <c r="E12" s="31">
        <f t="shared" ref="E12:E14" si="0">+F12+H12+J12+L12</f>
        <v>1</v>
      </c>
      <c r="F12" s="31">
        <v>0</v>
      </c>
      <c r="G12" s="31">
        <v>0</v>
      </c>
      <c r="H12" s="31">
        <v>0</v>
      </c>
      <c r="I12" s="64">
        <v>0</v>
      </c>
      <c r="J12" s="31">
        <v>1</v>
      </c>
      <c r="K12" s="64">
        <v>1</v>
      </c>
      <c r="L12" s="31">
        <v>0</v>
      </c>
      <c r="M12" s="31">
        <v>0</v>
      </c>
      <c r="N12" s="34">
        <f t="shared" ref="N12:N14" si="1">+G12+I12+K12+M12</f>
        <v>1</v>
      </c>
      <c r="O12" s="3">
        <f t="shared" ref="O12:O14" si="2">IFERROR(N12/E12,0%)</f>
        <v>1</v>
      </c>
    </row>
    <row r="13" spans="1:16" ht="63.75" x14ac:dyDescent="0.25">
      <c r="A13" s="2" t="s">
        <v>137</v>
      </c>
      <c r="B13" s="2" t="s">
        <v>199</v>
      </c>
      <c r="C13" s="2" t="s">
        <v>198</v>
      </c>
      <c r="D13" s="2" t="s">
        <v>1428</v>
      </c>
      <c r="E13" s="31">
        <f t="shared" si="0"/>
        <v>2</v>
      </c>
      <c r="F13" s="31">
        <v>0</v>
      </c>
      <c r="G13" s="31">
        <v>0</v>
      </c>
      <c r="H13" s="31">
        <v>1</v>
      </c>
      <c r="I13" s="64">
        <v>1</v>
      </c>
      <c r="J13" s="31">
        <v>0</v>
      </c>
      <c r="K13" s="64">
        <v>0</v>
      </c>
      <c r="L13" s="31">
        <v>1</v>
      </c>
      <c r="M13" s="31">
        <v>0</v>
      </c>
      <c r="N13" s="34">
        <f t="shared" si="1"/>
        <v>1</v>
      </c>
      <c r="O13" s="3">
        <f t="shared" si="2"/>
        <v>0.5</v>
      </c>
    </row>
    <row r="14" spans="1:16" ht="51" x14ac:dyDescent="0.25">
      <c r="A14" s="2" t="s">
        <v>140</v>
      </c>
      <c r="B14" s="2" t="s">
        <v>139</v>
      </c>
      <c r="C14" s="2" t="s">
        <v>216</v>
      </c>
      <c r="D14" s="2" t="s">
        <v>1429</v>
      </c>
      <c r="E14" s="31">
        <f t="shared" si="0"/>
        <v>1</v>
      </c>
      <c r="F14" s="31">
        <v>0</v>
      </c>
      <c r="G14" s="31">
        <v>0</v>
      </c>
      <c r="H14" s="31">
        <v>0</v>
      </c>
      <c r="I14" s="64">
        <v>0</v>
      </c>
      <c r="J14" s="31">
        <v>0</v>
      </c>
      <c r="K14" s="64">
        <v>0</v>
      </c>
      <c r="L14" s="31">
        <v>1</v>
      </c>
      <c r="M14" s="31">
        <v>0</v>
      </c>
      <c r="N14" s="34">
        <f t="shared" si="1"/>
        <v>0</v>
      </c>
      <c r="O14" s="3">
        <f t="shared" si="2"/>
        <v>0</v>
      </c>
    </row>
    <row r="18" spans="1:16" ht="15.75" x14ac:dyDescent="0.25">
      <c r="A18" s="4"/>
      <c r="B18" s="99" t="s">
        <v>0</v>
      </c>
      <c r="C18" s="99"/>
      <c r="D18" s="99"/>
      <c r="E18" s="99"/>
      <c r="F18" s="99"/>
      <c r="G18" s="99"/>
      <c r="H18" s="99"/>
      <c r="I18" s="99"/>
      <c r="J18" s="99"/>
      <c r="K18" s="99"/>
      <c r="L18" s="99"/>
      <c r="M18" s="99"/>
      <c r="N18" s="99"/>
      <c r="O18" s="99"/>
    </row>
    <row r="19" spans="1:16" x14ac:dyDescent="0.25">
      <c r="A19" s="4"/>
      <c r="B19" s="100" t="s">
        <v>475</v>
      </c>
      <c r="C19" s="100"/>
      <c r="D19" s="100"/>
      <c r="E19" s="100"/>
      <c r="F19" s="100"/>
      <c r="G19" s="100"/>
      <c r="H19" s="100"/>
      <c r="I19" s="100"/>
      <c r="J19" s="100"/>
      <c r="K19" s="100"/>
      <c r="L19" s="100"/>
      <c r="M19" s="100"/>
      <c r="N19" s="100"/>
      <c r="O19" s="100"/>
    </row>
    <row r="20" spans="1:16" x14ac:dyDescent="0.25">
      <c r="A20" s="4"/>
      <c r="B20" s="42"/>
      <c r="C20" s="42"/>
      <c r="D20" s="42"/>
      <c r="E20" s="42"/>
      <c r="F20" s="42"/>
      <c r="G20" s="42"/>
      <c r="H20" s="42"/>
      <c r="I20" s="61"/>
      <c r="J20" s="42"/>
      <c r="K20" s="75"/>
      <c r="L20" s="42"/>
      <c r="M20" s="42"/>
      <c r="N20" s="42"/>
      <c r="O20" s="42"/>
    </row>
    <row r="21" spans="1:16" ht="15.75" x14ac:dyDescent="0.25">
      <c r="A21" s="4"/>
      <c r="B21" s="12"/>
      <c r="C21" s="12"/>
      <c r="D21" s="12"/>
      <c r="E21" s="12"/>
      <c r="F21" s="12"/>
      <c r="G21" s="12"/>
      <c r="H21" s="12"/>
      <c r="I21" s="62"/>
      <c r="J21" s="12"/>
      <c r="K21" s="62"/>
      <c r="L21" s="12"/>
      <c r="M21" s="12"/>
      <c r="N21" s="12"/>
      <c r="O21" s="12"/>
    </row>
    <row r="22" spans="1:16" ht="15.75" x14ac:dyDescent="0.25">
      <c r="A22" s="6" t="s">
        <v>1</v>
      </c>
      <c r="B22" s="59">
        <v>409</v>
      </c>
      <c r="C22" s="101" t="s">
        <v>122</v>
      </c>
      <c r="D22" s="101"/>
      <c r="E22" s="101"/>
      <c r="F22" s="101"/>
      <c r="G22" s="101"/>
      <c r="H22" s="101"/>
      <c r="I22" s="101"/>
      <c r="J22" s="101"/>
      <c r="K22" s="101"/>
      <c r="L22" s="101"/>
      <c r="M22" s="101"/>
      <c r="N22" s="101"/>
      <c r="O22" s="41"/>
    </row>
    <row r="23" spans="1:16" x14ac:dyDescent="0.25">
      <c r="A23" s="6" t="s">
        <v>13</v>
      </c>
      <c r="B23" s="11" t="s">
        <v>2</v>
      </c>
      <c r="C23" s="101" t="s">
        <v>19</v>
      </c>
      <c r="D23" s="101"/>
      <c r="E23" s="101"/>
      <c r="F23" s="101"/>
      <c r="G23" s="101"/>
      <c r="H23" s="101"/>
      <c r="I23" s="101"/>
      <c r="J23" s="101"/>
      <c r="K23" s="101"/>
      <c r="L23" s="101"/>
      <c r="M23" s="101"/>
      <c r="N23" s="101"/>
      <c r="O23" s="8"/>
      <c r="P23" s="4"/>
    </row>
    <row r="24" spans="1:16" x14ac:dyDescent="0.25">
      <c r="B24" s="9"/>
      <c r="C24" s="9"/>
      <c r="D24" s="9"/>
      <c r="E24" s="9"/>
      <c r="F24" s="9"/>
      <c r="G24" s="9"/>
      <c r="H24" s="9"/>
      <c r="I24" s="63"/>
      <c r="J24" s="9"/>
      <c r="K24" s="63"/>
      <c r="L24" s="9"/>
      <c r="M24" s="9"/>
      <c r="N24" s="9"/>
    </row>
    <row r="25" spans="1:16" x14ac:dyDescent="0.25">
      <c r="A25" s="102" t="s">
        <v>21</v>
      </c>
      <c r="B25" s="102" t="s">
        <v>22</v>
      </c>
      <c r="C25" s="102" t="s">
        <v>23</v>
      </c>
      <c r="D25" s="102" t="s">
        <v>24</v>
      </c>
      <c r="E25" s="102" t="s">
        <v>5</v>
      </c>
      <c r="F25" s="103" t="s">
        <v>25</v>
      </c>
      <c r="G25" s="103"/>
      <c r="H25" s="103"/>
      <c r="I25" s="103"/>
      <c r="J25" s="103"/>
      <c r="K25" s="103"/>
      <c r="L25" s="103"/>
      <c r="M25" s="103"/>
      <c r="N25" s="104" t="s">
        <v>16</v>
      </c>
      <c r="O25" s="102" t="s">
        <v>17</v>
      </c>
    </row>
    <row r="26" spans="1:16" x14ac:dyDescent="0.25">
      <c r="A26" s="102"/>
      <c r="B26" s="102"/>
      <c r="C26" s="102"/>
      <c r="D26" s="102"/>
      <c r="E26" s="102"/>
      <c r="F26" s="103" t="s">
        <v>6</v>
      </c>
      <c r="G26" s="103"/>
      <c r="H26" s="103" t="s">
        <v>7</v>
      </c>
      <c r="I26" s="103"/>
      <c r="J26" s="103" t="s">
        <v>8</v>
      </c>
      <c r="K26" s="103"/>
      <c r="L26" s="103" t="s">
        <v>9</v>
      </c>
      <c r="M26" s="103"/>
      <c r="N26" s="104"/>
      <c r="O26" s="102"/>
    </row>
    <row r="27" spans="1:16" x14ac:dyDescent="0.25">
      <c r="A27" s="102"/>
      <c r="B27" s="102"/>
      <c r="C27" s="102"/>
      <c r="D27" s="102"/>
      <c r="E27" s="102"/>
      <c r="F27" s="43" t="s">
        <v>10</v>
      </c>
      <c r="G27" s="43" t="s">
        <v>11</v>
      </c>
      <c r="H27" s="43" t="s">
        <v>10</v>
      </c>
      <c r="I27" s="60" t="s">
        <v>11</v>
      </c>
      <c r="J27" s="43" t="s">
        <v>10</v>
      </c>
      <c r="K27" s="74" t="s">
        <v>12</v>
      </c>
      <c r="L27" s="43" t="s">
        <v>10</v>
      </c>
      <c r="M27" s="43" t="s">
        <v>12</v>
      </c>
      <c r="N27" s="104"/>
      <c r="O27" s="102"/>
    </row>
    <row r="28" spans="1:16" ht="76.5" x14ac:dyDescent="0.25">
      <c r="A28" s="2" t="s">
        <v>149</v>
      </c>
      <c r="B28" s="2" t="s">
        <v>154</v>
      </c>
      <c r="C28" s="2" t="s">
        <v>251</v>
      </c>
      <c r="D28" s="2" t="s">
        <v>1430</v>
      </c>
      <c r="E28" s="34">
        <f t="shared" ref="E28:E32" si="3">+F28+H28+J28+L28</f>
        <v>1</v>
      </c>
      <c r="F28" s="31">
        <v>0</v>
      </c>
      <c r="G28" s="31">
        <v>0</v>
      </c>
      <c r="H28" s="31">
        <v>0</v>
      </c>
      <c r="I28" s="64">
        <v>0</v>
      </c>
      <c r="J28" s="31">
        <v>1</v>
      </c>
      <c r="K28" s="64">
        <v>1</v>
      </c>
      <c r="L28" s="31">
        <v>0</v>
      </c>
      <c r="M28" s="31">
        <v>0</v>
      </c>
      <c r="N28" s="34">
        <f t="shared" ref="N28:N32" si="4">+G28+I28+K28+M28</f>
        <v>1</v>
      </c>
      <c r="O28" s="36">
        <f t="shared" ref="O28:O32" si="5">IFERROR(N28/E28,0%)</f>
        <v>1</v>
      </c>
    </row>
    <row r="29" spans="1:16" ht="63.75" x14ac:dyDescent="0.25">
      <c r="A29" s="2" t="s">
        <v>149</v>
      </c>
      <c r="B29" s="2" t="s">
        <v>154</v>
      </c>
      <c r="C29" s="2" t="s">
        <v>250</v>
      </c>
      <c r="D29" s="2" t="s">
        <v>1431</v>
      </c>
      <c r="E29" s="34">
        <f t="shared" si="3"/>
        <v>2</v>
      </c>
      <c r="F29" s="31">
        <v>0</v>
      </c>
      <c r="G29" s="31">
        <v>0</v>
      </c>
      <c r="H29" s="31">
        <v>1</v>
      </c>
      <c r="I29" s="64">
        <v>1</v>
      </c>
      <c r="J29" s="31">
        <v>0</v>
      </c>
      <c r="K29" s="64">
        <v>0</v>
      </c>
      <c r="L29" s="31">
        <v>1</v>
      </c>
      <c r="M29" s="31">
        <v>0</v>
      </c>
      <c r="N29" s="34">
        <f t="shared" si="4"/>
        <v>1</v>
      </c>
      <c r="O29" s="36">
        <f t="shared" si="5"/>
        <v>0.5</v>
      </c>
    </row>
    <row r="30" spans="1:16" ht="63.75" x14ac:dyDescent="0.25">
      <c r="A30" s="2" t="s">
        <v>149</v>
      </c>
      <c r="B30" s="2" t="s">
        <v>154</v>
      </c>
      <c r="C30" s="2" t="s">
        <v>250</v>
      </c>
      <c r="D30" s="2" t="s">
        <v>1432</v>
      </c>
      <c r="E30" s="34">
        <f t="shared" si="3"/>
        <v>2</v>
      </c>
      <c r="F30" s="31">
        <v>1</v>
      </c>
      <c r="G30" s="31">
        <v>1</v>
      </c>
      <c r="H30" s="31">
        <v>1</v>
      </c>
      <c r="I30" s="64">
        <v>1</v>
      </c>
      <c r="J30" s="31">
        <v>0</v>
      </c>
      <c r="K30" s="64">
        <v>0</v>
      </c>
      <c r="L30" s="31">
        <v>0</v>
      </c>
      <c r="M30" s="31">
        <v>0</v>
      </c>
      <c r="N30" s="34">
        <f t="shared" si="4"/>
        <v>2</v>
      </c>
      <c r="O30" s="36">
        <f t="shared" si="5"/>
        <v>1</v>
      </c>
    </row>
    <row r="31" spans="1:16" ht="63.75" x14ac:dyDescent="0.25">
      <c r="A31" s="2" t="s">
        <v>149</v>
      </c>
      <c r="B31" s="2" t="s">
        <v>154</v>
      </c>
      <c r="C31" s="2" t="s">
        <v>250</v>
      </c>
      <c r="D31" s="2" t="s">
        <v>1433</v>
      </c>
      <c r="E31" s="34">
        <f t="shared" si="3"/>
        <v>2</v>
      </c>
      <c r="F31" s="31">
        <v>0</v>
      </c>
      <c r="G31" s="31">
        <v>0</v>
      </c>
      <c r="H31" s="31">
        <v>1</v>
      </c>
      <c r="I31" s="64">
        <v>1</v>
      </c>
      <c r="J31" s="31">
        <v>1</v>
      </c>
      <c r="K31" s="64">
        <v>1</v>
      </c>
      <c r="L31" s="31">
        <v>0</v>
      </c>
      <c r="M31" s="31">
        <v>0</v>
      </c>
      <c r="N31" s="34">
        <f t="shared" si="4"/>
        <v>2</v>
      </c>
      <c r="O31" s="36">
        <f t="shared" si="5"/>
        <v>1</v>
      </c>
    </row>
    <row r="32" spans="1:16" ht="51" x14ac:dyDescent="0.25">
      <c r="A32" s="2" t="s">
        <v>149</v>
      </c>
      <c r="B32" s="2" t="s">
        <v>189</v>
      </c>
      <c r="C32" s="2" t="s">
        <v>244</v>
      </c>
      <c r="D32" s="2" t="s">
        <v>1434</v>
      </c>
      <c r="E32" s="34">
        <f t="shared" si="3"/>
        <v>3</v>
      </c>
      <c r="F32" s="31">
        <v>0</v>
      </c>
      <c r="G32" s="31">
        <v>0</v>
      </c>
      <c r="H32" s="31">
        <v>1</v>
      </c>
      <c r="I32" s="64">
        <v>1</v>
      </c>
      <c r="J32" s="31">
        <v>1</v>
      </c>
      <c r="K32" s="64">
        <v>1</v>
      </c>
      <c r="L32" s="31">
        <v>1</v>
      </c>
      <c r="M32" s="31">
        <v>0</v>
      </c>
      <c r="N32" s="34">
        <f t="shared" si="4"/>
        <v>2</v>
      </c>
      <c r="O32" s="36">
        <f t="shared" si="5"/>
        <v>0.66666666666666663</v>
      </c>
    </row>
    <row r="33" spans="1:16" ht="51" x14ac:dyDescent="0.25">
      <c r="A33" s="2" t="s">
        <v>149</v>
      </c>
      <c r="B33" s="2" t="s">
        <v>189</v>
      </c>
      <c r="C33" s="2" t="s">
        <v>244</v>
      </c>
      <c r="D33" s="2" t="s">
        <v>1435</v>
      </c>
      <c r="E33" s="34">
        <f t="shared" ref="E33:E35" si="6">+F33+H33+J33+L33</f>
        <v>4</v>
      </c>
      <c r="F33" s="31">
        <v>0</v>
      </c>
      <c r="G33" s="31">
        <v>0</v>
      </c>
      <c r="H33" s="31">
        <v>2</v>
      </c>
      <c r="I33" s="64">
        <v>2</v>
      </c>
      <c r="J33" s="31">
        <v>0</v>
      </c>
      <c r="K33" s="64">
        <v>0</v>
      </c>
      <c r="L33" s="31">
        <v>2</v>
      </c>
      <c r="M33" s="31">
        <v>0</v>
      </c>
      <c r="N33" s="34">
        <f t="shared" ref="N33:N35" si="7">+G33+I33+K33+M33</f>
        <v>2</v>
      </c>
      <c r="O33" s="36">
        <f t="shared" ref="O33:O35" si="8">IFERROR(N33/E33,0%)</f>
        <v>0.5</v>
      </c>
    </row>
    <row r="34" spans="1:16" ht="51" x14ac:dyDescent="0.25">
      <c r="A34" s="2" t="s">
        <v>149</v>
      </c>
      <c r="B34" s="2" t="s">
        <v>189</v>
      </c>
      <c r="C34" s="2" t="s">
        <v>253</v>
      </c>
      <c r="D34" s="2" t="s">
        <v>1436</v>
      </c>
      <c r="E34" s="34">
        <f t="shared" si="6"/>
        <v>2</v>
      </c>
      <c r="F34" s="31">
        <v>0</v>
      </c>
      <c r="G34" s="31">
        <v>0</v>
      </c>
      <c r="H34" s="31">
        <v>0</v>
      </c>
      <c r="I34" s="64">
        <v>0</v>
      </c>
      <c r="J34" s="31">
        <v>1</v>
      </c>
      <c r="K34" s="64">
        <v>1</v>
      </c>
      <c r="L34" s="31">
        <v>1</v>
      </c>
      <c r="M34" s="31">
        <v>0</v>
      </c>
      <c r="N34" s="34">
        <f t="shared" si="7"/>
        <v>1</v>
      </c>
      <c r="O34" s="36">
        <f t="shared" si="8"/>
        <v>0.5</v>
      </c>
    </row>
    <row r="35" spans="1:16" ht="51" x14ac:dyDescent="0.25">
      <c r="A35" s="2" t="s">
        <v>149</v>
      </c>
      <c r="B35" s="2" t="s">
        <v>189</v>
      </c>
      <c r="C35" s="2" t="s">
        <v>253</v>
      </c>
      <c r="D35" s="2" t="s">
        <v>1437</v>
      </c>
      <c r="E35" s="34">
        <f t="shared" si="6"/>
        <v>1</v>
      </c>
      <c r="F35" s="31">
        <v>0</v>
      </c>
      <c r="G35" s="31">
        <v>0</v>
      </c>
      <c r="H35" s="31">
        <v>0</v>
      </c>
      <c r="I35" s="64">
        <v>0</v>
      </c>
      <c r="J35" s="31">
        <v>0</v>
      </c>
      <c r="K35" s="64">
        <v>0</v>
      </c>
      <c r="L35" s="31">
        <v>1</v>
      </c>
      <c r="M35" s="31">
        <v>0</v>
      </c>
      <c r="N35" s="34">
        <f t="shared" si="7"/>
        <v>0</v>
      </c>
      <c r="O35" s="36">
        <f t="shared" si="8"/>
        <v>0</v>
      </c>
    </row>
    <row r="36" spans="1:16" x14ac:dyDescent="0.25">
      <c r="A36" s="13"/>
      <c r="B36" s="13"/>
      <c r="C36" s="13"/>
      <c r="D36" s="13"/>
      <c r="E36" s="50"/>
      <c r="F36" s="51"/>
      <c r="G36" s="51"/>
      <c r="H36" s="51"/>
      <c r="I36" s="67"/>
      <c r="J36" s="51"/>
      <c r="K36" s="67"/>
      <c r="L36" s="51"/>
      <c r="M36" s="51"/>
      <c r="N36" s="50"/>
      <c r="O36" s="52"/>
    </row>
    <row r="37" spans="1:16" x14ac:dyDescent="0.25">
      <c r="A37" s="13"/>
      <c r="B37" s="13"/>
      <c r="C37" s="13"/>
      <c r="D37" s="13"/>
      <c r="E37" s="50"/>
      <c r="F37" s="51"/>
      <c r="G37" s="51"/>
      <c r="H37" s="51"/>
      <c r="I37" s="67"/>
      <c r="J37" s="51"/>
      <c r="K37" s="67"/>
      <c r="L37" s="51"/>
      <c r="M37" s="51"/>
      <c r="N37" s="50"/>
      <c r="O37" s="52"/>
    </row>
    <row r="39" spans="1:16" ht="15.75" x14ac:dyDescent="0.25">
      <c r="A39" s="4"/>
      <c r="B39" s="99" t="s">
        <v>0</v>
      </c>
      <c r="C39" s="99"/>
      <c r="D39" s="99"/>
      <c r="E39" s="99"/>
      <c r="F39" s="99"/>
      <c r="G39" s="99"/>
      <c r="H39" s="99"/>
      <c r="I39" s="99"/>
      <c r="J39" s="99"/>
      <c r="K39" s="99"/>
      <c r="L39" s="99"/>
      <c r="M39" s="99"/>
      <c r="N39" s="99"/>
      <c r="O39" s="99"/>
    </row>
    <row r="40" spans="1:16" x14ac:dyDescent="0.25">
      <c r="A40" s="4"/>
      <c r="B40" s="100" t="s">
        <v>475</v>
      </c>
      <c r="C40" s="100"/>
      <c r="D40" s="100"/>
      <c r="E40" s="100"/>
      <c r="F40" s="100"/>
      <c r="G40" s="100"/>
      <c r="H40" s="100"/>
      <c r="I40" s="100"/>
      <c r="J40" s="100"/>
      <c r="K40" s="100"/>
      <c r="L40" s="100"/>
      <c r="M40" s="100"/>
      <c r="N40" s="100"/>
      <c r="O40" s="100"/>
    </row>
    <row r="41" spans="1:16" x14ac:dyDescent="0.25">
      <c r="A41" s="4"/>
      <c r="B41" s="42"/>
      <c r="C41" s="42"/>
      <c r="D41" s="42"/>
      <c r="E41" s="42"/>
      <c r="F41" s="42"/>
      <c r="G41" s="42"/>
      <c r="H41" s="42"/>
      <c r="I41" s="61"/>
      <c r="J41" s="42"/>
      <c r="K41" s="75"/>
      <c r="L41" s="42"/>
      <c r="M41" s="42"/>
      <c r="N41" s="42"/>
      <c r="O41" s="42"/>
    </row>
    <row r="42" spans="1:16" ht="15.75" x14ac:dyDescent="0.25">
      <c r="A42" s="4"/>
      <c r="B42" s="12"/>
      <c r="C42" s="12"/>
      <c r="D42" s="12"/>
      <c r="E42" s="12"/>
      <c r="F42" s="12"/>
      <c r="G42" s="12"/>
      <c r="H42" s="12"/>
      <c r="I42" s="62"/>
      <c r="J42" s="12"/>
      <c r="K42" s="62"/>
      <c r="L42" s="12"/>
      <c r="M42" s="12"/>
      <c r="N42" s="12"/>
      <c r="O42" s="12"/>
    </row>
    <row r="43" spans="1:16" ht="15.75" x14ac:dyDescent="0.25">
      <c r="A43" s="6" t="s">
        <v>1</v>
      </c>
      <c r="B43" s="59">
        <v>409</v>
      </c>
      <c r="C43" s="101" t="s">
        <v>122</v>
      </c>
      <c r="D43" s="101"/>
      <c r="E43" s="101"/>
      <c r="F43" s="101"/>
      <c r="G43" s="101"/>
      <c r="H43" s="101"/>
      <c r="I43" s="101"/>
      <c r="J43" s="101"/>
      <c r="K43" s="101"/>
      <c r="L43" s="101"/>
      <c r="M43" s="101"/>
      <c r="N43" s="101"/>
      <c r="O43" s="41"/>
    </row>
    <row r="44" spans="1:16" x14ac:dyDescent="0.25">
      <c r="A44" s="6" t="s">
        <v>13</v>
      </c>
      <c r="B44" s="11" t="s">
        <v>3</v>
      </c>
      <c r="C44" s="101" t="s">
        <v>26</v>
      </c>
      <c r="D44" s="101"/>
      <c r="E44" s="101"/>
      <c r="F44" s="101"/>
      <c r="G44" s="101"/>
      <c r="H44" s="101"/>
      <c r="I44" s="101"/>
      <c r="J44" s="101"/>
      <c r="K44" s="101"/>
      <c r="L44" s="101"/>
      <c r="M44" s="101"/>
      <c r="N44" s="101"/>
      <c r="O44" s="8"/>
      <c r="P44" s="4"/>
    </row>
    <row r="45" spans="1:16" x14ac:dyDescent="0.25">
      <c r="B45" s="9"/>
      <c r="C45" s="9"/>
      <c r="D45" s="9"/>
      <c r="E45" s="9"/>
      <c r="F45" s="9"/>
      <c r="G45" s="9"/>
      <c r="H45" s="9"/>
      <c r="I45" s="63"/>
      <c r="J45" s="9"/>
      <c r="K45" s="63"/>
      <c r="L45" s="9"/>
      <c r="M45" s="9"/>
      <c r="N45" s="9"/>
    </row>
    <row r="46" spans="1:16" x14ac:dyDescent="0.25">
      <c r="A46" s="102" t="s">
        <v>21</v>
      </c>
      <c r="B46" s="102" t="s">
        <v>22</v>
      </c>
      <c r="C46" s="102" t="s">
        <v>23</v>
      </c>
      <c r="D46" s="102" t="s">
        <v>24</v>
      </c>
      <c r="E46" s="102" t="s">
        <v>5</v>
      </c>
      <c r="F46" s="103" t="s">
        <v>25</v>
      </c>
      <c r="G46" s="103"/>
      <c r="H46" s="103"/>
      <c r="I46" s="103"/>
      <c r="J46" s="103"/>
      <c r="K46" s="103"/>
      <c r="L46" s="103"/>
      <c r="M46" s="103"/>
      <c r="N46" s="104" t="s">
        <v>16</v>
      </c>
      <c r="O46" s="102" t="s">
        <v>17</v>
      </c>
    </row>
    <row r="47" spans="1:16" x14ac:dyDescent="0.25">
      <c r="A47" s="102"/>
      <c r="B47" s="102"/>
      <c r="C47" s="102"/>
      <c r="D47" s="102"/>
      <c r="E47" s="102"/>
      <c r="F47" s="103" t="s">
        <v>6</v>
      </c>
      <c r="G47" s="103"/>
      <c r="H47" s="103" t="s">
        <v>7</v>
      </c>
      <c r="I47" s="103"/>
      <c r="J47" s="103" t="s">
        <v>8</v>
      </c>
      <c r="K47" s="103"/>
      <c r="L47" s="103" t="s">
        <v>9</v>
      </c>
      <c r="M47" s="103"/>
      <c r="N47" s="104"/>
      <c r="O47" s="102"/>
    </row>
    <row r="48" spans="1:16" x14ac:dyDescent="0.25">
      <c r="A48" s="102"/>
      <c r="B48" s="102"/>
      <c r="C48" s="102"/>
      <c r="D48" s="102"/>
      <c r="E48" s="102"/>
      <c r="F48" s="43" t="s">
        <v>10</v>
      </c>
      <c r="G48" s="43" t="s">
        <v>11</v>
      </c>
      <c r="H48" s="43" t="s">
        <v>10</v>
      </c>
      <c r="I48" s="60" t="s">
        <v>11</v>
      </c>
      <c r="J48" s="43" t="s">
        <v>10</v>
      </c>
      <c r="K48" s="74" t="s">
        <v>12</v>
      </c>
      <c r="L48" s="43" t="s">
        <v>10</v>
      </c>
      <c r="M48" s="43" t="s">
        <v>12</v>
      </c>
      <c r="N48" s="104"/>
      <c r="O48" s="102"/>
    </row>
    <row r="49" spans="1:15" ht="51" x14ac:dyDescent="0.25">
      <c r="A49" s="2" t="s">
        <v>160</v>
      </c>
      <c r="B49" s="2" t="s">
        <v>159</v>
      </c>
      <c r="C49" s="2" t="s">
        <v>161</v>
      </c>
      <c r="D49" s="2" t="s">
        <v>1438</v>
      </c>
      <c r="E49" s="34">
        <f t="shared" ref="E49:E52" si="9">+F49+H49+J49+L49</f>
        <v>4</v>
      </c>
      <c r="F49" s="2">
        <v>1</v>
      </c>
      <c r="G49" s="2">
        <v>1</v>
      </c>
      <c r="H49" s="2">
        <v>1</v>
      </c>
      <c r="I49" s="66">
        <v>1</v>
      </c>
      <c r="J49" s="2">
        <v>1</v>
      </c>
      <c r="K49" s="66">
        <v>1</v>
      </c>
      <c r="L49" s="2">
        <v>1</v>
      </c>
      <c r="M49" s="2">
        <v>0</v>
      </c>
      <c r="N49" s="34">
        <f t="shared" ref="N49:N52" si="10">+G49+I49+K49+M49</f>
        <v>3</v>
      </c>
      <c r="O49" s="36">
        <f t="shared" ref="O49:O52" si="11">IFERROR(N49/E49,0%)</f>
        <v>0.75</v>
      </c>
    </row>
    <row r="50" spans="1:15" ht="51" x14ac:dyDescent="0.25">
      <c r="A50" s="2" t="s">
        <v>160</v>
      </c>
      <c r="B50" s="2" t="s">
        <v>159</v>
      </c>
      <c r="C50" s="2" t="s">
        <v>161</v>
      </c>
      <c r="D50" s="2" t="s">
        <v>1439</v>
      </c>
      <c r="E50" s="34">
        <f t="shared" si="9"/>
        <v>5</v>
      </c>
      <c r="F50" s="2">
        <v>0</v>
      </c>
      <c r="G50" s="2">
        <v>0</v>
      </c>
      <c r="H50" s="2">
        <v>2</v>
      </c>
      <c r="I50" s="66">
        <v>2</v>
      </c>
      <c r="J50" s="2">
        <v>2</v>
      </c>
      <c r="K50" s="66">
        <v>2</v>
      </c>
      <c r="L50" s="2">
        <v>1</v>
      </c>
      <c r="M50" s="2">
        <v>0</v>
      </c>
      <c r="N50" s="34">
        <f t="shared" si="10"/>
        <v>4</v>
      </c>
      <c r="O50" s="36">
        <f t="shared" si="11"/>
        <v>0.8</v>
      </c>
    </row>
    <row r="51" spans="1:15" ht="38.25" x14ac:dyDescent="0.25">
      <c r="A51" s="2" t="s">
        <v>160</v>
      </c>
      <c r="B51" s="2" t="s">
        <v>215</v>
      </c>
      <c r="C51" s="2" t="s">
        <v>252</v>
      </c>
      <c r="D51" s="2" t="s">
        <v>1440</v>
      </c>
      <c r="E51" s="34">
        <f t="shared" si="9"/>
        <v>1</v>
      </c>
      <c r="F51" s="2">
        <v>0</v>
      </c>
      <c r="G51" s="2">
        <v>0</v>
      </c>
      <c r="H51" s="2">
        <v>1</v>
      </c>
      <c r="I51" s="66">
        <v>1</v>
      </c>
      <c r="J51" s="2">
        <v>0</v>
      </c>
      <c r="K51" s="66">
        <v>0</v>
      </c>
      <c r="L51" s="2">
        <v>0</v>
      </c>
      <c r="M51" s="2">
        <v>0</v>
      </c>
      <c r="N51" s="34">
        <f t="shared" si="10"/>
        <v>1</v>
      </c>
      <c r="O51" s="36">
        <f t="shared" si="11"/>
        <v>1</v>
      </c>
    </row>
    <row r="52" spans="1:15" ht="51.75" customHeight="1" x14ac:dyDescent="0.25">
      <c r="A52" s="2" t="s">
        <v>160</v>
      </c>
      <c r="B52" s="2" t="s">
        <v>215</v>
      </c>
      <c r="C52" s="2" t="s">
        <v>252</v>
      </c>
      <c r="D52" s="2" t="s">
        <v>1441</v>
      </c>
      <c r="E52" s="34">
        <f t="shared" si="9"/>
        <v>1</v>
      </c>
      <c r="F52" s="2">
        <v>0</v>
      </c>
      <c r="G52" s="2">
        <v>0</v>
      </c>
      <c r="H52" s="2">
        <v>0</v>
      </c>
      <c r="I52" s="66">
        <v>0</v>
      </c>
      <c r="J52" s="2">
        <v>0</v>
      </c>
      <c r="K52" s="66">
        <v>0</v>
      </c>
      <c r="L52" s="2">
        <v>1</v>
      </c>
      <c r="M52" s="2">
        <v>0</v>
      </c>
      <c r="N52" s="34">
        <f t="shared" si="10"/>
        <v>0</v>
      </c>
      <c r="O52" s="36">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s>
  <pageMargins left="0.7" right="0.7" top="0.75" bottom="0.75" header="0.3" footer="0.3"/>
  <pageSetup scale="42" fitToHeight="0" orientation="landscape" r:id="rId1"/>
  <rowBreaks count="1" manualBreakCount="1">
    <brk id="37" max="16383"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P61"/>
  <sheetViews>
    <sheetView topLeftCell="A22" zoomScale="70" zoomScaleNormal="70" workbookViewId="0">
      <selection activeCell="E36" sqref="E36:E37"/>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59">
        <v>410</v>
      </c>
      <c r="C5" s="101" t="s">
        <v>470</v>
      </c>
      <c r="D5" s="101"/>
      <c r="E5" s="101"/>
      <c r="F5" s="101"/>
      <c r="G5" s="101"/>
      <c r="H5" s="101"/>
      <c r="I5" s="101"/>
      <c r="J5" s="101"/>
      <c r="K5" s="101"/>
      <c r="L5" s="101"/>
      <c r="M5" s="101"/>
      <c r="N5" s="101"/>
      <c r="O5" s="41"/>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46.5" customHeight="1" x14ac:dyDescent="0.25">
      <c r="A11" s="2" t="s">
        <v>146</v>
      </c>
      <c r="B11" s="2" t="s">
        <v>163</v>
      </c>
      <c r="C11" s="2" t="s">
        <v>222</v>
      </c>
      <c r="D11" s="2" t="s">
        <v>1442</v>
      </c>
      <c r="E11" s="31">
        <f>+F11+H11+J11+L11</f>
        <v>1</v>
      </c>
      <c r="F11" s="31">
        <v>0</v>
      </c>
      <c r="G11" s="31">
        <v>0</v>
      </c>
      <c r="H11" s="31">
        <v>0</v>
      </c>
      <c r="I11" s="64">
        <v>0</v>
      </c>
      <c r="J11" s="31">
        <v>1</v>
      </c>
      <c r="K11" s="64">
        <v>1</v>
      </c>
      <c r="L11" s="31">
        <v>0</v>
      </c>
      <c r="M11" s="31">
        <v>0</v>
      </c>
      <c r="N11" s="34">
        <f>+G11+I11+K11+M11</f>
        <v>1</v>
      </c>
      <c r="O11" s="3">
        <f>IFERROR(N11/E11,0%)</f>
        <v>1</v>
      </c>
    </row>
    <row r="12" spans="1:16" ht="46.5" customHeight="1" x14ac:dyDescent="0.25">
      <c r="A12" s="2" t="s">
        <v>146</v>
      </c>
      <c r="B12" s="2" t="s">
        <v>163</v>
      </c>
      <c r="C12" s="2" t="s">
        <v>222</v>
      </c>
      <c r="D12" s="2" t="s">
        <v>221</v>
      </c>
      <c r="E12" s="31">
        <f t="shared" ref="E12:E30" si="0">+F12+H12+J12+L12</f>
        <v>1</v>
      </c>
      <c r="F12" s="31">
        <v>0</v>
      </c>
      <c r="G12" s="31">
        <v>0</v>
      </c>
      <c r="H12" s="31">
        <v>0</v>
      </c>
      <c r="I12" s="64">
        <v>0</v>
      </c>
      <c r="J12" s="31">
        <v>0</v>
      </c>
      <c r="K12" s="64">
        <v>0</v>
      </c>
      <c r="L12" s="31">
        <v>1</v>
      </c>
      <c r="M12" s="31">
        <v>0</v>
      </c>
      <c r="N12" s="34">
        <f t="shared" ref="N12:N30" si="1">+G12+I12+K12+M12</f>
        <v>0</v>
      </c>
      <c r="O12" s="3">
        <f t="shared" ref="O12:O30" si="2">IFERROR(N12/E12,0%)</f>
        <v>0</v>
      </c>
    </row>
    <row r="13" spans="1:16" ht="46.5" customHeight="1" x14ac:dyDescent="0.25">
      <c r="A13" s="2" t="s">
        <v>146</v>
      </c>
      <c r="B13" s="2" t="s">
        <v>163</v>
      </c>
      <c r="C13" s="2" t="s">
        <v>162</v>
      </c>
      <c r="D13" s="2" t="s">
        <v>1443</v>
      </c>
      <c r="E13" s="31">
        <f t="shared" si="0"/>
        <v>1</v>
      </c>
      <c r="F13" s="31">
        <v>0</v>
      </c>
      <c r="G13" s="31">
        <v>0</v>
      </c>
      <c r="H13" s="31">
        <v>0</v>
      </c>
      <c r="I13" s="64">
        <v>0</v>
      </c>
      <c r="J13" s="31">
        <v>0</v>
      </c>
      <c r="K13" s="64">
        <v>0</v>
      </c>
      <c r="L13" s="31">
        <v>1</v>
      </c>
      <c r="M13" s="31">
        <v>0</v>
      </c>
      <c r="N13" s="34">
        <f t="shared" si="1"/>
        <v>0</v>
      </c>
      <c r="O13" s="3">
        <f t="shared" si="2"/>
        <v>0</v>
      </c>
    </row>
    <row r="14" spans="1:16" ht="46.5" customHeight="1" x14ac:dyDescent="0.25">
      <c r="A14" s="2" t="s">
        <v>146</v>
      </c>
      <c r="B14" s="2" t="s">
        <v>145</v>
      </c>
      <c r="C14" s="2" t="s">
        <v>172</v>
      </c>
      <c r="D14" s="2" t="s">
        <v>220</v>
      </c>
      <c r="E14" s="31">
        <f t="shared" si="0"/>
        <v>1</v>
      </c>
      <c r="F14" s="31">
        <v>0</v>
      </c>
      <c r="G14" s="31">
        <v>0</v>
      </c>
      <c r="H14" s="31">
        <v>0</v>
      </c>
      <c r="I14" s="64">
        <v>0</v>
      </c>
      <c r="J14" s="31">
        <v>0</v>
      </c>
      <c r="K14" s="64">
        <v>0</v>
      </c>
      <c r="L14" s="31">
        <v>1</v>
      </c>
      <c r="M14" s="31">
        <v>0</v>
      </c>
      <c r="N14" s="34">
        <f t="shared" si="1"/>
        <v>0</v>
      </c>
      <c r="O14" s="3">
        <f t="shared" si="2"/>
        <v>0</v>
      </c>
    </row>
    <row r="15" spans="1:16" ht="46.5" customHeight="1" x14ac:dyDescent="0.25">
      <c r="A15" s="2" t="s">
        <v>146</v>
      </c>
      <c r="B15" s="2" t="s">
        <v>145</v>
      </c>
      <c r="C15" s="2" t="s">
        <v>144</v>
      </c>
      <c r="D15" s="2" t="s">
        <v>219</v>
      </c>
      <c r="E15" s="31">
        <f t="shared" si="0"/>
        <v>1</v>
      </c>
      <c r="F15" s="31">
        <v>0</v>
      </c>
      <c r="G15" s="31">
        <v>0</v>
      </c>
      <c r="H15" s="31">
        <v>0</v>
      </c>
      <c r="I15" s="64">
        <v>0</v>
      </c>
      <c r="J15" s="31">
        <v>1</v>
      </c>
      <c r="K15" s="64">
        <v>1</v>
      </c>
      <c r="L15" s="31">
        <v>0</v>
      </c>
      <c r="M15" s="31">
        <v>0</v>
      </c>
      <c r="N15" s="34">
        <f t="shared" si="1"/>
        <v>1</v>
      </c>
      <c r="O15" s="3">
        <f t="shared" si="2"/>
        <v>1</v>
      </c>
    </row>
    <row r="16" spans="1:16" ht="46.5" customHeight="1" x14ac:dyDescent="0.25">
      <c r="A16" s="2" t="s">
        <v>140</v>
      </c>
      <c r="B16" s="2" t="s">
        <v>168</v>
      </c>
      <c r="C16" s="2" t="s">
        <v>249</v>
      </c>
      <c r="D16" s="2" t="s">
        <v>248</v>
      </c>
      <c r="E16" s="31">
        <f t="shared" si="0"/>
        <v>2</v>
      </c>
      <c r="F16" s="31">
        <v>0</v>
      </c>
      <c r="G16" s="31">
        <v>0</v>
      </c>
      <c r="H16" s="31">
        <v>1</v>
      </c>
      <c r="I16" s="64">
        <v>1</v>
      </c>
      <c r="J16" s="31">
        <v>0</v>
      </c>
      <c r="K16" s="64">
        <v>0</v>
      </c>
      <c r="L16" s="31">
        <v>1</v>
      </c>
      <c r="M16" s="31">
        <v>0</v>
      </c>
      <c r="N16" s="34">
        <f t="shared" si="1"/>
        <v>1</v>
      </c>
      <c r="O16" s="3">
        <f t="shared" si="2"/>
        <v>0.5</v>
      </c>
    </row>
    <row r="17" spans="1:15" ht="46.5" customHeight="1" x14ac:dyDescent="0.25">
      <c r="A17" s="2" t="s">
        <v>140</v>
      </c>
      <c r="B17" s="2" t="s">
        <v>168</v>
      </c>
      <c r="C17" s="2" t="s">
        <v>206</v>
      </c>
      <c r="D17" s="2" t="s">
        <v>247</v>
      </c>
      <c r="E17" s="31">
        <f t="shared" si="0"/>
        <v>2</v>
      </c>
      <c r="F17" s="31">
        <v>0</v>
      </c>
      <c r="G17" s="31">
        <v>0</v>
      </c>
      <c r="H17" s="31">
        <v>0</v>
      </c>
      <c r="I17" s="64">
        <v>0</v>
      </c>
      <c r="J17" s="31">
        <v>0</v>
      </c>
      <c r="K17" s="64">
        <v>0</v>
      </c>
      <c r="L17" s="31">
        <v>2</v>
      </c>
      <c r="M17" s="31">
        <v>0</v>
      </c>
      <c r="N17" s="34">
        <f t="shared" si="1"/>
        <v>0</v>
      </c>
      <c r="O17" s="3">
        <f t="shared" si="2"/>
        <v>0</v>
      </c>
    </row>
    <row r="18" spans="1:15" ht="46.5" customHeight="1" x14ac:dyDescent="0.25">
      <c r="A18" s="2" t="s">
        <v>140</v>
      </c>
      <c r="B18" s="2" t="s">
        <v>185</v>
      </c>
      <c r="C18" s="2" t="s">
        <v>246</v>
      </c>
      <c r="D18" s="2" t="s">
        <v>245</v>
      </c>
      <c r="E18" s="31">
        <f t="shared" si="0"/>
        <v>2</v>
      </c>
      <c r="F18" s="31">
        <v>0</v>
      </c>
      <c r="G18" s="31">
        <v>0</v>
      </c>
      <c r="H18" s="31">
        <v>1</v>
      </c>
      <c r="I18" s="64">
        <v>2</v>
      </c>
      <c r="J18" s="31">
        <v>0</v>
      </c>
      <c r="K18" s="64">
        <v>0</v>
      </c>
      <c r="L18" s="31">
        <v>1</v>
      </c>
      <c r="M18" s="31">
        <v>0</v>
      </c>
      <c r="N18" s="34">
        <f t="shared" si="1"/>
        <v>2</v>
      </c>
      <c r="O18" s="3">
        <f t="shared" si="2"/>
        <v>1</v>
      </c>
    </row>
    <row r="19" spans="1:15" ht="46.5" customHeight="1" x14ac:dyDescent="0.25">
      <c r="A19" s="2" t="s">
        <v>140</v>
      </c>
      <c r="B19" s="2" t="s">
        <v>185</v>
      </c>
      <c r="C19" s="2" t="s">
        <v>184</v>
      </c>
      <c r="D19" s="2" t="s">
        <v>1444</v>
      </c>
      <c r="E19" s="31">
        <f t="shared" si="0"/>
        <v>2</v>
      </c>
      <c r="F19" s="31">
        <v>0</v>
      </c>
      <c r="G19" s="31">
        <v>0</v>
      </c>
      <c r="H19" s="31">
        <v>1</v>
      </c>
      <c r="I19" s="64">
        <v>1</v>
      </c>
      <c r="J19" s="31">
        <v>0</v>
      </c>
      <c r="K19" s="64">
        <v>0</v>
      </c>
      <c r="L19" s="31">
        <v>1</v>
      </c>
      <c r="M19" s="31">
        <v>0</v>
      </c>
      <c r="N19" s="34">
        <f t="shared" si="1"/>
        <v>1</v>
      </c>
      <c r="O19" s="3">
        <f t="shared" si="2"/>
        <v>0.5</v>
      </c>
    </row>
    <row r="20" spans="1:15" ht="46.5" customHeight="1" x14ac:dyDescent="0.25">
      <c r="A20" s="2" t="s">
        <v>171</v>
      </c>
      <c r="B20" s="2" t="s">
        <v>170</v>
      </c>
      <c r="C20" s="2" t="s">
        <v>280</v>
      </c>
      <c r="D20" s="2" t="s">
        <v>1445</v>
      </c>
      <c r="E20" s="31">
        <f t="shared" si="0"/>
        <v>10</v>
      </c>
      <c r="F20" s="31">
        <v>0</v>
      </c>
      <c r="G20" s="31">
        <v>0</v>
      </c>
      <c r="H20" s="31">
        <v>5</v>
      </c>
      <c r="I20" s="64">
        <v>8</v>
      </c>
      <c r="J20" s="31">
        <v>0</v>
      </c>
      <c r="K20" s="64">
        <v>0</v>
      </c>
      <c r="L20" s="31">
        <v>5</v>
      </c>
      <c r="M20" s="31">
        <v>0</v>
      </c>
      <c r="N20" s="34">
        <f t="shared" si="1"/>
        <v>8</v>
      </c>
      <c r="O20" s="3">
        <f t="shared" si="2"/>
        <v>0.8</v>
      </c>
    </row>
    <row r="21" spans="1:15" ht="46.5" customHeight="1" x14ac:dyDescent="0.25">
      <c r="A21" s="2" t="s">
        <v>134</v>
      </c>
      <c r="B21" s="2" t="s">
        <v>133</v>
      </c>
      <c r="C21" s="2" t="s">
        <v>212</v>
      </c>
      <c r="D21" s="2" t="s">
        <v>1446</v>
      </c>
      <c r="E21" s="31">
        <f t="shared" si="0"/>
        <v>1</v>
      </c>
      <c r="F21" s="31">
        <v>0</v>
      </c>
      <c r="G21" s="31">
        <v>0</v>
      </c>
      <c r="H21" s="31">
        <v>0</v>
      </c>
      <c r="I21" s="64">
        <v>0</v>
      </c>
      <c r="J21" s="31">
        <v>0</v>
      </c>
      <c r="K21" s="64">
        <v>0</v>
      </c>
      <c r="L21" s="31">
        <v>1</v>
      </c>
      <c r="M21" s="31">
        <v>0</v>
      </c>
      <c r="N21" s="34">
        <f t="shared" si="1"/>
        <v>0</v>
      </c>
      <c r="O21" s="3">
        <f t="shared" si="2"/>
        <v>0</v>
      </c>
    </row>
    <row r="22" spans="1:15" ht="46.5" customHeight="1" x14ac:dyDescent="0.25">
      <c r="A22" s="2" t="s">
        <v>134</v>
      </c>
      <c r="B22" s="2" t="s">
        <v>133</v>
      </c>
      <c r="C22" s="2" t="s">
        <v>132</v>
      </c>
      <c r="D22" s="2" t="s">
        <v>234</v>
      </c>
      <c r="E22" s="31">
        <f t="shared" si="0"/>
        <v>1</v>
      </c>
      <c r="F22" s="31">
        <v>0</v>
      </c>
      <c r="G22" s="31">
        <v>0</v>
      </c>
      <c r="H22" s="31">
        <v>0</v>
      </c>
      <c r="I22" s="64">
        <v>0</v>
      </c>
      <c r="J22" s="31">
        <v>0</v>
      </c>
      <c r="K22" s="64">
        <v>0</v>
      </c>
      <c r="L22" s="31">
        <v>1</v>
      </c>
      <c r="M22" s="31">
        <v>0</v>
      </c>
      <c r="N22" s="34">
        <f t="shared" si="1"/>
        <v>0</v>
      </c>
      <c r="O22" s="3">
        <f t="shared" si="2"/>
        <v>0</v>
      </c>
    </row>
    <row r="23" spans="1:15" ht="46.5" customHeight="1" x14ac:dyDescent="0.25">
      <c r="A23" s="2" t="s">
        <v>229</v>
      </c>
      <c r="B23" s="2" t="s">
        <v>232</v>
      </c>
      <c r="C23" s="2" t="s">
        <v>231</v>
      </c>
      <c r="D23" s="2" t="s">
        <v>233</v>
      </c>
      <c r="E23" s="31">
        <f t="shared" si="0"/>
        <v>1</v>
      </c>
      <c r="F23" s="31">
        <v>0</v>
      </c>
      <c r="G23" s="31">
        <v>0</v>
      </c>
      <c r="H23" s="31">
        <v>0</v>
      </c>
      <c r="I23" s="64">
        <v>0</v>
      </c>
      <c r="J23" s="31">
        <v>0</v>
      </c>
      <c r="K23" s="64">
        <v>0</v>
      </c>
      <c r="L23" s="31">
        <v>1</v>
      </c>
      <c r="M23" s="31">
        <v>0</v>
      </c>
      <c r="N23" s="34">
        <f t="shared" si="1"/>
        <v>0</v>
      </c>
      <c r="O23" s="3">
        <f t="shared" si="2"/>
        <v>0</v>
      </c>
    </row>
    <row r="24" spans="1:15" ht="46.5" customHeight="1" x14ac:dyDescent="0.25">
      <c r="A24" s="2" t="s">
        <v>229</v>
      </c>
      <c r="B24" s="2" t="s">
        <v>232</v>
      </c>
      <c r="C24" s="2" t="s">
        <v>231</v>
      </c>
      <c r="D24" s="2" t="s">
        <v>1447</v>
      </c>
      <c r="E24" s="31">
        <f t="shared" si="0"/>
        <v>2</v>
      </c>
      <c r="F24" s="31">
        <v>0</v>
      </c>
      <c r="G24" s="31">
        <v>0</v>
      </c>
      <c r="H24" s="31">
        <v>1</v>
      </c>
      <c r="I24" s="64">
        <v>1</v>
      </c>
      <c r="J24" s="31">
        <v>0</v>
      </c>
      <c r="K24" s="64">
        <v>0</v>
      </c>
      <c r="L24" s="31">
        <v>1</v>
      </c>
      <c r="M24" s="31">
        <v>0</v>
      </c>
      <c r="N24" s="34">
        <f t="shared" si="1"/>
        <v>1</v>
      </c>
      <c r="O24" s="3">
        <f t="shared" si="2"/>
        <v>0.5</v>
      </c>
    </row>
    <row r="25" spans="1:15" ht="46.5" customHeight="1" x14ac:dyDescent="0.25">
      <c r="A25" s="2" t="s">
        <v>229</v>
      </c>
      <c r="B25" s="2" t="s">
        <v>228</v>
      </c>
      <c r="C25" s="2" t="s">
        <v>227</v>
      </c>
      <c r="D25" s="2" t="s">
        <v>230</v>
      </c>
      <c r="E25" s="31">
        <f t="shared" si="0"/>
        <v>2</v>
      </c>
      <c r="F25" s="31">
        <v>0</v>
      </c>
      <c r="G25" s="31">
        <v>0</v>
      </c>
      <c r="H25" s="31">
        <v>1</v>
      </c>
      <c r="I25" s="64">
        <v>1</v>
      </c>
      <c r="J25" s="31">
        <v>0</v>
      </c>
      <c r="K25" s="64">
        <v>0</v>
      </c>
      <c r="L25" s="31">
        <v>1</v>
      </c>
      <c r="M25" s="31">
        <v>0</v>
      </c>
      <c r="N25" s="34">
        <f t="shared" si="1"/>
        <v>1</v>
      </c>
      <c r="O25" s="3">
        <f t="shared" si="2"/>
        <v>0.5</v>
      </c>
    </row>
    <row r="26" spans="1:15" ht="46.5" customHeight="1" x14ac:dyDescent="0.25">
      <c r="A26" s="2" t="s">
        <v>229</v>
      </c>
      <c r="B26" s="2" t="s">
        <v>228</v>
      </c>
      <c r="C26" s="2" t="s">
        <v>227</v>
      </c>
      <c r="D26" s="2" t="s">
        <v>226</v>
      </c>
      <c r="E26" s="31">
        <f t="shared" si="0"/>
        <v>1</v>
      </c>
      <c r="F26" s="31">
        <v>0</v>
      </c>
      <c r="G26" s="31">
        <v>0</v>
      </c>
      <c r="H26" s="31">
        <v>1</v>
      </c>
      <c r="I26" s="64">
        <v>0</v>
      </c>
      <c r="J26" s="31">
        <v>0</v>
      </c>
      <c r="K26" s="64">
        <v>0</v>
      </c>
      <c r="L26" s="31">
        <v>0</v>
      </c>
      <c r="M26" s="31">
        <v>0</v>
      </c>
      <c r="N26" s="34">
        <f t="shared" si="1"/>
        <v>0</v>
      </c>
      <c r="O26" s="3">
        <f t="shared" si="2"/>
        <v>0</v>
      </c>
    </row>
    <row r="27" spans="1:15" ht="46.5" customHeight="1" x14ac:dyDescent="0.25">
      <c r="A27" s="2" t="s">
        <v>143</v>
      </c>
      <c r="B27" s="2" t="s">
        <v>142</v>
      </c>
      <c r="C27" s="2" t="s">
        <v>141</v>
      </c>
      <c r="D27" s="2" t="s">
        <v>225</v>
      </c>
      <c r="E27" s="31">
        <f t="shared" si="0"/>
        <v>1</v>
      </c>
      <c r="F27" s="31">
        <v>0</v>
      </c>
      <c r="G27" s="31">
        <v>0</v>
      </c>
      <c r="H27" s="31">
        <v>1</v>
      </c>
      <c r="I27" s="64">
        <v>1</v>
      </c>
      <c r="J27" s="31">
        <v>0</v>
      </c>
      <c r="K27" s="64">
        <v>0</v>
      </c>
      <c r="L27" s="31">
        <v>0</v>
      </c>
      <c r="M27" s="31">
        <v>0</v>
      </c>
      <c r="N27" s="34">
        <f t="shared" si="1"/>
        <v>1</v>
      </c>
      <c r="O27" s="3">
        <f t="shared" si="2"/>
        <v>1</v>
      </c>
    </row>
    <row r="28" spans="1:15" ht="46.5" customHeight="1" x14ac:dyDescent="0.25">
      <c r="A28" s="2" t="s">
        <v>143</v>
      </c>
      <c r="B28" s="2" t="s">
        <v>142</v>
      </c>
      <c r="C28" s="2" t="s">
        <v>141</v>
      </c>
      <c r="D28" s="2" t="s">
        <v>224</v>
      </c>
      <c r="E28" s="31">
        <f t="shared" si="0"/>
        <v>1</v>
      </c>
      <c r="F28" s="31">
        <v>0</v>
      </c>
      <c r="G28" s="31">
        <v>0</v>
      </c>
      <c r="H28" s="31">
        <v>0</v>
      </c>
      <c r="I28" s="64">
        <v>0</v>
      </c>
      <c r="J28" s="31">
        <v>0</v>
      </c>
      <c r="K28" s="64">
        <v>0</v>
      </c>
      <c r="L28" s="31">
        <v>1</v>
      </c>
      <c r="M28" s="31">
        <v>0</v>
      </c>
      <c r="N28" s="34">
        <f t="shared" si="1"/>
        <v>0</v>
      </c>
      <c r="O28" s="3">
        <f t="shared" si="2"/>
        <v>0</v>
      </c>
    </row>
    <row r="29" spans="1:15" ht="46.5" customHeight="1" x14ac:dyDescent="0.25">
      <c r="A29" s="2" t="s">
        <v>143</v>
      </c>
      <c r="B29" s="2" t="s">
        <v>142</v>
      </c>
      <c r="C29" s="2" t="s">
        <v>223</v>
      </c>
      <c r="D29" s="2" t="s">
        <v>1448</v>
      </c>
      <c r="E29" s="31">
        <f t="shared" si="0"/>
        <v>2</v>
      </c>
      <c r="F29" s="31">
        <v>0</v>
      </c>
      <c r="G29" s="31">
        <v>0</v>
      </c>
      <c r="H29" s="31">
        <v>1</v>
      </c>
      <c r="I29" s="64">
        <v>1</v>
      </c>
      <c r="J29" s="31">
        <v>0</v>
      </c>
      <c r="K29" s="64">
        <v>0</v>
      </c>
      <c r="L29" s="31">
        <v>1</v>
      </c>
      <c r="M29" s="31">
        <v>0</v>
      </c>
      <c r="N29" s="34">
        <f t="shared" si="1"/>
        <v>1</v>
      </c>
      <c r="O29" s="3">
        <f t="shared" si="2"/>
        <v>0.5</v>
      </c>
    </row>
    <row r="30" spans="1:15" ht="46.5" customHeight="1" x14ac:dyDescent="0.25">
      <c r="A30" s="2" t="s">
        <v>166</v>
      </c>
      <c r="B30" s="2" t="s">
        <v>195</v>
      </c>
      <c r="C30" s="2" t="s">
        <v>194</v>
      </c>
      <c r="D30" s="2" t="s">
        <v>1449</v>
      </c>
      <c r="E30" s="31">
        <f t="shared" si="0"/>
        <v>1</v>
      </c>
      <c r="F30" s="31">
        <v>0</v>
      </c>
      <c r="G30" s="31">
        <v>0</v>
      </c>
      <c r="H30" s="31">
        <v>0</v>
      </c>
      <c r="I30" s="64">
        <v>0</v>
      </c>
      <c r="J30" s="31">
        <v>0</v>
      </c>
      <c r="K30" s="64">
        <v>0</v>
      </c>
      <c r="L30" s="31">
        <v>1</v>
      </c>
      <c r="M30" s="31">
        <v>0</v>
      </c>
      <c r="N30" s="34">
        <f t="shared" si="1"/>
        <v>0</v>
      </c>
      <c r="O30" s="3">
        <f t="shared" si="2"/>
        <v>0</v>
      </c>
    </row>
    <row r="34" spans="1:16" ht="15.75" x14ac:dyDescent="0.25">
      <c r="A34" s="4"/>
      <c r="B34" s="99" t="s">
        <v>0</v>
      </c>
      <c r="C34" s="99"/>
      <c r="D34" s="99"/>
      <c r="E34" s="99"/>
      <c r="F34" s="99"/>
      <c r="G34" s="99"/>
      <c r="H34" s="99"/>
      <c r="I34" s="99"/>
      <c r="J34" s="99"/>
      <c r="K34" s="99"/>
      <c r="L34" s="99"/>
      <c r="M34" s="99"/>
      <c r="N34" s="99"/>
      <c r="O34" s="99"/>
    </row>
    <row r="35" spans="1:16" x14ac:dyDescent="0.25">
      <c r="A35" s="4"/>
      <c r="B35" s="100" t="s">
        <v>475</v>
      </c>
      <c r="C35" s="100"/>
      <c r="D35" s="100"/>
      <c r="E35" s="100"/>
      <c r="F35" s="100"/>
      <c r="G35" s="100"/>
      <c r="H35" s="100"/>
      <c r="I35" s="100"/>
      <c r="J35" s="100"/>
      <c r="K35" s="100"/>
      <c r="L35" s="100"/>
      <c r="M35" s="100"/>
      <c r="N35" s="100"/>
      <c r="O35" s="100"/>
    </row>
    <row r="36" spans="1:16" x14ac:dyDescent="0.25">
      <c r="A36" s="4"/>
      <c r="B36" s="42"/>
      <c r="C36" s="42"/>
      <c r="D36" s="42"/>
      <c r="E36" s="42"/>
      <c r="F36" s="42"/>
      <c r="G36" s="42"/>
      <c r="H36" s="42"/>
      <c r="I36" s="61"/>
      <c r="J36" s="42"/>
      <c r="K36" s="75"/>
      <c r="L36" s="42"/>
      <c r="M36" s="42"/>
      <c r="N36" s="42"/>
      <c r="O36" s="42"/>
    </row>
    <row r="37" spans="1:16" ht="15.75" x14ac:dyDescent="0.25">
      <c r="A37" s="4"/>
      <c r="B37" s="12"/>
      <c r="C37" s="12"/>
      <c r="D37" s="12"/>
      <c r="E37" s="12"/>
      <c r="F37" s="12"/>
      <c r="G37" s="12"/>
      <c r="H37" s="12"/>
      <c r="I37" s="62"/>
      <c r="J37" s="12"/>
      <c r="K37" s="62"/>
      <c r="L37" s="12"/>
      <c r="M37" s="12"/>
      <c r="N37" s="12"/>
      <c r="O37" s="12"/>
    </row>
    <row r="38" spans="1:16" ht="15.75" x14ac:dyDescent="0.25">
      <c r="A38" s="6" t="s">
        <v>1</v>
      </c>
      <c r="B38" s="59">
        <v>410</v>
      </c>
      <c r="C38" s="101" t="s">
        <v>470</v>
      </c>
      <c r="D38" s="101"/>
      <c r="E38" s="101"/>
      <c r="F38" s="101"/>
      <c r="G38" s="101"/>
      <c r="H38" s="101"/>
      <c r="I38" s="101"/>
      <c r="J38" s="101"/>
      <c r="K38" s="101"/>
      <c r="L38" s="101"/>
      <c r="M38" s="101"/>
      <c r="N38" s="101"/>
      <c r="O38" s="41"/>
    </row>
    <row r="39" spans="1:16" x14ac:dyDescent="0.25">
      <c r="A39" s="6" t="s">
        <v>13</v>
      </c>
      <c r="B39" s="11" t="s">
        <v>2</v>
      </c>
      <c r="C39" s="101" t="s">
        <v>19</v>
      </c>
      <c r="D39" s="101"/>
      <c r="E39" s="101"/>
      <c r="F39" s="101"/>
      <c r="G39" s="101"/>
      <c r="H39" s="101"/>
      <c r="I39" s="101"/>
      <c r="J39" s="101"/>
      <c r="K39" s="101"/>
      <c r="L39" s="101"/>
      <c r="M39" s="101"/>
      <c r="N39" s="101"/>
      <c r="O39" s="8"/>
      <c r="P39" s="4"/>
    </row>
    <row r="40" spans="1:16" x14ac:dyDescent="0.25">
      <c r="B40" s="9"/>
      <c r="C40" s="9"/>
      <c r="D40" s="9"/>
      <c r="E40" s="9"/>
      <c r="F40" s="9"/>
      <c r="G40" s="9"/>
      <c r="H40" s="9"/>
      <c r="I40" s="63"/>
      <c r="J40" s="9"/>
      <c r="K40" s="63"/>
      <c r="L40" s="9"/>
      <c r="M40" s="9"/>
      <c r="N40" s="9"/>
    </row>
    <row r="41" spans="1:16" x14ac:dyDescent="0.25">
      <c r="A41" s="102" t="s">
        <v>21</v>
      </c>
      <c r="B41" s="102" t="s">
        <v>22</v>
      </c>
      <c r="C41" s="102" t="s">
        <v>23</v>
      </c>
      <c r="D41" s="102" t="s">
        <v>24</v>
      </c>
      <c r="E41" s="102" t="s">
        <v>5</v>
      </c>
      <c r="F41" s="103" t="s">
        <v>25</v>
      </c>
      <c r="G41" s="103"/>
      <c r="H41" s="103"/>
      <c r="I41" s="103"/>
      <c r="J41" s="103"/>
      <c r="K41" s="103"/>
      <c r="L41" s="103"/>
      <c r="M41" s="103"/>
      <c r="N41" s="104" t="s">
        <v>16</v>
      </c>
      <c r="O41" s="102" t="s">
        <v>17</v>
      </c>
    </row>
    <row r="42" spans="1:16" x14ac:dyDescent="0.25">
      <c r="A42" s="102"/>
      <c r="B42" s="102"/>
      <c r="C42" s="102"/>
      <c r="D42" s="102"/>
      <c r="E42" s="102"/>
      <c r="F42" s="103" t="s">
        <v>6</v>
      </c>
      <c r="G42" s="103"/>
      <c r="H42" s="103" t="s">
        <v>7</v>
      </c>
      <c r="I42" s="103"/>
      <c r="J42" s="103" t="s">
        <v>8</v>
      </c>
      <c r="K42" s="103"/>
      <c r="L42" s="103" t="s">
        <v>9</v>
      </c>
      <c r="M42" s="103"/>
      <c r="N42" s="104"/>
      <c r="O42" s="102"/>
    </row>
    <row r="43" spans="1:16" x14ac:dyDescent="0.25">
      <c r="A43" s="102"/>
      <c r="B43" s="102"/>
      <c r="C43" s="102"/>
      <c r="D43" s="102"/>
      <c r="E43" s="102"/>
      <c r="F43" s="43" t="s">
        <v>10</v>
      </c>
      <c r="G43" s="43" t="s">
        <v>11</v>
      </c>
      <c r="H43" s="43" t="s">
        <v>10</v>
      </c>
      <c r="I43" s="60" t="s">
        <v>11</v>
      </c>
      <c r="J43" s="43" t="s">
        <v>10</v>
      </c>
      <c r="K43" s="74" t="s">
        <v>12</v>
      </c>
      <c r="L43" s="43" t="s">
        <v>10</v>
      </c>
      <c r="M43" s="43" t="s">
        <v>12</v>
      </c>
      <c r="N43" s="104"/>
      <c r="O43" s="102"/>
    </row>
    <row r="44" spans="1:16" ht="78" customHeight="1" x14ac:dyDescent="0.25">
      <c r="A44" s="2" t="s">
        <v>149</v>
      </c>
      <c r="B44" s="2" t="s">
        <v>189</v>
      </c>
      <c r="C44" s="2" t="s">
        <v>244</v>
      </c>
      <c r="D44" s="2" t="s">
        <v>243</v>
      </c>
      <c r="E44" s="34">
        <f t="shared" ref="E44:E45" si="3">+F44+H44+J44+L44</f>
        <v>10</v>
      </c>
      <c r="F44" s="31">
        <v>0</v>
      </c>
      <c r="G44" s="31">
        <v>0</v>
      </c>
      <c r="H44" s="31">
        <v>0</v>
      </c>
      <c r="I44" s="64">
        <v>0</v>
      </c>
      <c r="J44" s="31">
        <v>5</v>
      </c>
      <c r="K44" s="64">
        <v>11</v>
      </c>
      <c r="L44" s="31">
        <v>5</v>
      </c>
      <c r="M44" s="31">
        <v>0</v>
      </c>
      <c r="N44" s="34">
        <f t="shared" ref="N44:N45" si="4">+G44+I44+K44+M44</f>
        <v>11</v>
      </c>
      <c r="O44" s="36">
        <f t="shared" ref="O44:O45" si="5">IFERROR(N44/E44,0%)</f>
        <v>1.1000000000000001</v>
      </c>
    </row>
    <row r="45" spans="1:16" ht="78" customHeight="1" x14ac:dyDescent="0.25">
      <c r="A45" s="2" t="s">
        <v>149</v>
      </c>
      <c r="B45" s="2" t="s">
        <v>189</v>
      </c>
      <c r="C45" s="2" t="s">
        <v>244</v>
      </c>
      <c r="D45" s="2" t="s">
        <v>1450</v>
      </c>
      <c r="E45" s="34">
        <f t="shared" si="3"/>
        <v>2</v>
      </c>
      <c r="F45" s="31">
        <v>0</v>
      </c>
      <c r="G45" s="31">
        <v>0</v>
      </c>
      <c r="H45" s="31">
        <v>0</v>
      </c>
      <c r="I45" s="64">
        <v>0</v>
      </c>
      <c r="J45" s="31">
        <v>1</v>
      </c>
      <c r="K45" s="64">
        <v>2</v>
      </c>
      <c r="L45" s="31">
        <v>1</v>
      </c>
      <c r="M45" s="31">
        <v>0</v>
      </c>
      <c r="N45" s="34">
        <f t="shared" si="4"/>
        <v>2</v>
      </c>
      <c r="O45" s="36">
        <f t="shared" si="5"/>
        <v>1</v>
      </c>
    </row>
    <row r="46" spans="1:16" ht="78" customHeight="1" x14ac:dyDescent="0.25">
      <c r="A46" s="2" t="s">
        <v>149</v>
      </c>
      <c r="B46" s="2" t="s">
        <v>189</v>
      </c>
      <c r="C46" s="2" t="s">
        <v>242</v>
      </c>
      <c r="D46" s="2" t="s">
        <v>241</v>
      </c>
      <c r="E46" s="34">
        <f t="shared" ref="E46" si="6">+F46+H46+J46+L46</f>
        <v>15</v>
      </c>
      <c r="F46" s="31">
        <v>0</v>
      </c>
      <c r="G46" s="31">
        <v>0</v>
      </c>
      <c r="H46" s="31">
        <v>5</v>
      </c>
      <c r="I46" s="64">
        <v>6</v>
      </c>
      <c r="J46" s="31">
        <v>5</v>
      </c>
      <c r="K46" s="64">
        <v>15</v>
      </c>
      <c r="L46" s="31">
        <v>5</v>
      </c>
      <c r="M46" s="31">
        <v>0</v>
      </c>
      <c r="N46" s="34">
        <f t="shared" ref="N46" si="7">+G46+I46+K46+M46</f>
        <v>21</v>
      </c>
      <c r="O46" s="36">
        <f t="shared" ref="O46" si="8">IFERROR(N46/E46,0%)</f>
        <v>1.4</v>
      </c>
    </row>
    <row r="48" spans="1:16" ht="15.75" x14ac:dyDescent="0.25">
      <c r="A48" s="4"/>
      <c r="B48" s="99" t="s">
        <v>0</v>
      </c>
      <c r="C48" s="99"/>
      <c r="D48" s="99"/>
      <c r="E48" s="99"/>
      <c r="F48" s="99"/>
      <c r="G48" s="99"/>
      <c r="H48" s="99"/>
      <c r="I48" s="99"/>
      <c r="J48" s="99"/>
      <c r="K48" s="99"/>
      <c r="L48" s="99"/>
      <c r="M48" s="99"/>
      <c r="N48" s="99"/>
      <c r="O48" s="99"/>
    </row>
    <row r="49" spans="1:16" x14ac:dyDescent="0.25">
      <c r="A49" s="4"/>
      <c r="B49" s="100" t="s">
        <v>475</v>
      </c>
      <c r="C49" s="100"/>
      <c r="D49" s="100"/>
      <c r="E49" s="100"/>
      <c r="F49" s="100"/>
      <c r="G49" s="100"/>
      <c r="H49" s="100"/>
      <c r="I49" s="100"/>
      <c r="J49" s="100"/>
      <c r="K49" s="100"/>
      <c r="L49" s="100"/>
      <c r="M49" s="100"/>
      <c r="N49" s="100"/>
      <c r="O49" s="100"/>
    </row>
    <row r="50" spans="1:16" x14ac:dyDescent="0.25">
      <c r="A50" s="4"/>
      <c r="B50" s="42"/>
      <c r="C50" s="42"/>
      <c r="D50" s="42"/>
      <c r="E50" s="42"/>
      <c r="F50" s="42"/>
      <c r="G50" s="42"/>
      <c r="H50" s="42"/>
      <c r="I50" s="61"/>
      <c r="J50" s="42"/>
      <c r="K50" s="75"/>
      <c r="L50" s="42"/>
      <c r="M50" s="42"/>
      <c r="N50" s="42"/>
      <c r="O50" s="42"/>
    </row>
    <row r="51" spans="1:16" ht="15.75" x14ac:dyDescent="0.25">
      <c r="A51" s="4"/>
      <c r="B51" s="12"/>
      <c r="C51" s="12"/>
      <c r="D51" s="12"/>
      <c r="E51" s="12"/>
      <c r="F51" s="12"/>
      <c r="G51" s="12"/>
      <c r="H51" s="12"/>
      <c r="I51" s="62"/>
      <c r="J51" s="12"/>
      <c r="K51" s="62"/>
      <c r="L51" s="12"/>
      <c r="M51" s="12"/>
      <c r="N51" s="12"/>
      <c r="O51" s="12"/>
    </row>
    <row r="52" spans="1:16" ht="15.75" x14ac:dyDescent="0.25">
      <c r="A52" s="6" t="s">
        <v>1</v>
      </c>
      <c r="B52" s="59">
        <v>410</v>
      </c>
      <c r="C52" s="101" t="s">
        <v>470</v>
      </c>
      <c r="D52" s="101"/>
      <c r="E52" s="101"/>
      <c r="F52" s="101"/>
      <c r="G52" s="101"/>
      <c r="H52" s="101"/>
      <c r="I52" s="101"/>
      <c r="J52" s="101"/>
      <c r="K52" s="101"/>
      <c r="L52" s="101"/>
      <c r="M52" s="101"/>
      <c r="N52" s="101"/>
      <c r="O52" s="41"/>
    </row>
    <row r="53" spans="1:16" x14ac:dyDescent="0.25">
      <c r="A53" s="6" t="s">
        <v>13</v>
      </c>
      <c r="B53" s="11" t="s">
        <v>3</v>
      </c>
      <c r="C53" s="101" t="s">
        <v>26</v>
      </c>
      <c r="D53" s="101"/>
      <c r="E53" s="101"/>
      <c r="F53" s="101"/>
      <c r="G53" s="101"/>
      <c r="H53" s="101"/>
      <c r="I53" s="101"/>
      <c r="J53" s="101"/>
      <c r="K53" s="101"/>
      <c r="L53" s="101"/>
      <c r="M53" s="101"/>
      <c r="N53" s="101"/>
      <c r="O53" s="8"/>
      <c r="P53" s="4"/>
    </row>
    <row r="54" spans="1:16" x14ac:dyDescent="0.25">
      <c r="B54" s="9"/>
      <c r="C54" s="9"/>
      <c r="D54" s="9"/>
      <c r="E54" s="9"/>
      <c r="F54" s="9"/>
      <c r="G54" s="9"/>
      <c r="H54" s="9"/>
      <c r="I54" s="63"/>
      <c r="J54" s="9"/>
      <c r="K54" s="63"/>
      <c r="L54" s="9"/>
      <c r="M54" s="9"/>
      <c r="N54" s="9"/>
    </row>
    <row r="55" spans="1:16" x14ac:dyDescent="0.25">
      <c r="A55" s="102" t="s">
        <v>21</v>
      </c>
      <c r="B55" s="102" t="s">
        <v>22</v>
      </c>
      <c r="C55" s="102" t="s">
        <v>23</v>
      </c>
      <c r="D55" s="102" t="s">
        <v>24</v>
      </c>
      <c r="E55" s="102" t="s">
        <v>5</v>
      </c>
      <c r="F55" s="103" t="s">
        <v>25</v>
      </c>
      <c r="G55" s="103"/>
      <c r="H55" s="103"/>
      <c r="I55" s="103"/>
      <c r="J55" s="103"/>
      <c r="K55" s="103"/>
      <c r="L55" s="103"/>
      <c r="M55" s="103"/>
      <c r="N55" s="104" t="s">
        <v>16</v>
      </c>
      <c r="O55" s="102" t="s">
        <v>17</v>
      </c>
    </row>
    <row r="56" spans="1:16" x14ac:dyDescent="0.25">
      <c r="A56" s="102"/>
      <c r="B56" s="102"/>
      <c r="C56" s="102"/>
      <c r="D56" s="102"/>
      <c r="E56" s="102"/>
      <c r="F56" s="103" t="s">
        <v>6</v>
      </c>
      <c r="G56" s="103"/>
      <c r="H56" s="103" t="s">
        <v>7</v>
      </c>
      <c r="I56" s="103"/>
      <c r="J56" s="103" t="s">
        <v>8</v>
      </c>
      <c r="K56" s="103"/>
      <c r="L56" s="103" t="s">
        <v>9</v>
      </c>
      <c r="M56" s="103"/>
      <c r="N56" s="104"/>
      <c r="O56" s="102"/>
    </row>
    <row r="57" spans="1:16" x14ac:dyDescent="0.25">
      <c r="A57" s="102"/>
      <c r="B57" s="102"/>
      <c r="C57" s="102"/>
      <c r="D57" s="102"/>
      <c r="E57" s="102"/>
      <c r="F57" s="43" t="s">
        <v>10</v>
      </c>
      <c r="G57" s="43" t="s">
        <v>11</v>
      </c>
      <c r="H57" s="43" t="s">
        <v>10</v>
      </c>
      <c r="I57" s="60" t="s">
        <v>11</v>
      </c>
      <c r="J57" s="43" t="s">
        <v>10</v>
      </c>
      <c r="K57" s="74" t="s">
        <v>12</v>
      </c>
      <c r="L57" s="43" t="s">
        <v>10</v>
      </c>
      <c r="M57" s="43" t="s">
        <v>12</v>
      </c>
      <c r="N57" s="104"/>
      <c r="O57" s="102"/>
    </row>
    <row r="58" spans="1:16" ht="70.5" customHeight="1" x14ac:dyDescent="0.25">
      <c r="A58" s="2" t="s">
        <v>160</v>
      </c>
      <c r="B58" s="2" t="s">
        <v>159</v>
      </c>
      <c r="C58" s="2" t="s">
        <v>183</v>
      </c>
      <c r="D58" s="2" t="s">
        <v>1451</v>
      </c>
      <c r="E58" s="34">
        <f t="shared" ref="E58:E60" si="9">+F58+H58+J58+L58</f>
        <v>6</v>
      </c>
      <c r="F58" s="2">
        <v>0</v>
      </c>
      <c r="G58" s="2">
        <v>0</v>
      </c>
      <c r="H58" s="2">
        <v>0</v>
      </c>
      <c r="I58" s="66">
        <v>0</v>
      </c>
      <c r="J58" s="2">
        <v>3</v>
      </c>
      <c r="K58" s="66">
        <v>3</v>
      </c>
      <c r="L58" s="2">
        <v>3</v>
      </c>
      <c r="M58" s="2">
        <v>0</v>
      </c>
      <c r="N58" s="34">
        <f t="shared" ref="N58:N60" si="10">+G58+I58+K58+M58</f>
        <v>3</v>
      </c>
      <c r="O58" s="36">
        <f t="shared" ref="O58:O60" si="11">IFERROR(N58/E58,0%)</f>
        <v>0.5</v>
      </c>
    </row>
    <row r="59" spans="1:16" ht="70.5" customHeight="1" x14ac:dyDescent="0.25">
      <c r="A59" s="2" t="s">
        <v>160</v>
      </c>
      <c r="B59" s="2" t="s">
        <v>159</v>
      </c>
      <c r="C59" s="2" t="s">
        <v>183</v>
      </c>
      <c r="D59" s="2" t="s">
        <v>240</v>
      </c>
      <c r="E59" s="34">
        <f t="shared" si="9"/>
        <v>2</v>
      </c>
      <c r="F59" s="2">
        <v>0</v>
      </c>
      <c r="G59" s="2">
        <v>0</v>
      </c>
      <c r="H59" s="2">
        <v>1</v>
      </c>
      <c r="I59" s="66">
        <v>1</v>
      </c>
      <c r="J59" s="2">
        <v>0</v>
      </c>
      <c r="K59" s="66">
        <v>0</v>
      </c>
      <c r="L59" s="2">
        <v>1</v>
      </c>
      <c r="M59" s="2">
        <v>0</v>
      </c>
      <c r="N59" s="34">
        <f t="shared" si="10"/>
        <v>1</v>
      </c>
      <c r="O59" s="36">
        <f t="shared" si="11"/>
        <v>0.5</v>
      </c>
    </row>
    <row r="60" spans="1:16" ht="70.5" customHeight="1" x14ac:dyDescent="0.25">
      <c r="A60" s="2" t="s">
        <v>160</v>
      </c>
      <c r="B60" s="2" t="s">
        <v>159</v>
      </c>
      <c r="C60" s="2" t="s">
        <v>239</v>
      </c>
      <c r="D60" s="2" t="s">
        <v>238</v>
      </c>
      <c r="E60" s="34">
        <f t="shared" si="9"/>
        <v>1</v>
      </c>
      <c r="F60" s="2">
        <v>0</v>
      </c>
      <c r="G60" s="2">
        <v>0</v>
      </c>
      <c r="H60" s="2">
        <v>0</v>
      </c>
      <c r="I60" s="66">
        <v>0</v>
      </c>
      <c r="J60" s="2">
        <v>0</v>
      </c>
      <c r="K60" s="66">
        <v>0</v>
      </c>
      <c r="L60" s="2">
        <v>1</v>
      </c>
      <c r="M60" s="2">
        <v>0</v>
      </c>
      <c r="N60" s="34">
        <f t="shared" si="10"/>
        <v>0</v>
      </c>
      <c r="O60" s="36">
        <f t="shared" si="11"/>
        <v>0</v>
      </c>
    </row>
    <row r="61" spans="1:16" ht="70.5" customHeight="1" x14ac:dyDescent="0.25">
      <c r="A61" s="2" t="s">
        <v>160</v>
      </c>
      <c r="B61" s="2" t="s">
        <v>174</v>
      </c>
      <c r="C61" s="2" t="s">
        <v>173</v>
      </c>
      <c r="D61" s="2" t="s">
        <v>237</v>
      </c>
      <c r="E61" s="34">
        <f t="shared" ref="E61" si="12">+F61+H61+J61+L61</f>
        <v>2</v>
      </c>
      <c r="F61" s="2">
        <v>0</v>
      </c>
      <c r="G61" s="2">
        <v>0</v>
      </c>
      <c r="H61" s="2">
        <v>1</v>
      </c>
      <c r="I61" s="66">
        <v>1</v>
      </c>
      <c r="J61" s="2">
        <v>0</v>
      </c>
      <c r="K61" s="66">
        <v>0</v>
      </c>
      <c r="L61" s="2">
        <v>1</v>
      </c>
      <c r="M61" s="2">
        <v>0</v>
      </c>
      <c r="N61" s="34">
        <f t="shared" ref="N61" si="13">+G61+I61+K61+M61</f>
        <v>1</v>
      </c>
      <c r="O61" s="36">
        <f t="shared" ref="O61" si="14">IFERROR(N61/E61,0%)</f>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48:O48"/>
    <mergeCell ref="B49:O49"/>
    <mergeCell ref="C52:N52"/>
    <mergeCell ref="C53:N53"/>
    <mergeCell ref="A55:A57"/>
    <mergeCell ref="B55:B57"/>
    <mergeCell ref="C55:C57"/>
    <mergeCell ref="D55:D57"/>
    <mergeCell ref="E55:E57"/>
    <mergeCell ref="F55:M55"/>
    <mergeCell ref="N55:N57"/>
    <mergeCell ref="O55:O57"/>
    <mergeCell ref="F56:G56"/>
    <mergeCell ref="H56:I56"/>
    <mergeCell ref="J56:K56"/>
    <mergeCell ref="L56:M56"/>
  </mergeCells>
  <pageMargins left="0.7" right="0.7" top="0.75" bottom="0.75" header="0.3" footer="0.3"/>
  <pageSetup scale="42" fitToHeight="0" orientation="landscape" r:id="rId1"/>
  <rowBreaks count="1" manualBreakCount="1">
    <brk id="32" max="16383" man="1"/>
  </row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P49"/>
  <sheetViews>
    <sheetView topLeftCell="A25" zoomScale="70" zoomScaleNormal="70" workbookViewId="0">
      <selection activeCell="G41" sqref="G41"/>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53">
        <v>411</v>
      </c>
      <c r="C5" s="101" t="s">
        <v>464</v>
      </c>
      <c r="D5" s="101"/>
      <c r="E5" s="101"/>
      <c r="F5" s="101"/>
      <c r="G5" s="101"/>
      <c r="H5" s="101"/>
      <c r="I5" s="101"/>
      <c r="J5" s="101"/>
      <c r="K5" s="101"/>
      <c r="L5" s="101"/>
      <c r="M5" s="101"/>
      <c r="N5" s="101"/>
      <c r="O5" s="41"/>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63.75" x14ac:dyDescent="0.25">
      <c r="A11" s="2" t="s">
        <v>137</v>
      </c>
      <c r="B11" s="2" t="s">
        <v>199</v>
      </c>
      <c r="C11" s="2" t="s">
        <v>198</v>
      </c>
      <c r="D11" s="2" t="s">
        <v>1452</v>
      </c>
      <c r="E11" s="31">
        <f>+F11+H11+J11+L11</f>
        <v>2</v>
      </c>
      <c r="F11" s="31">
        <v>0</v>
      </c>
      <c r="G11" s="31">
        <v>0</v>
      </c>
      <c r="H11" s="31">
        <v>0</v>
      </c>
      <c r="I11" s="64">
        <v>0</v>
      </c>
      <c r="J11" s="31">
        <v>0</v>
      </c>
      <c r="K11" s="64">
        <v>0</v>
      </c>
      <c r="L11" s="31">
        <v>2</v>
      </c>
      <c r="M11" s="31">
        <v>0</v>
      </c>
      <c r="N11" s="34">
        <f>+G11+I11+K11+M11</f>
        <v>0</v>
      </c>
      <c r="O11" s="3">
        <f>IFERROR(N11/E11,0%)</f>
        <v>0</v>
      </c>
    </row>
    <row r="12" spans="1:16" ht="38.25" x14ac:dyDescent="0.25">
      <c r="A12" s="2" t="s">
        <v>137</v>
      </c>
      <c r="B12" s="2" t="s">
        <v>199</v>
      </c>
      <c r="C12" s="2" t="s">
        <v>218</v>
      </c>
      <c r="D12" s="2" t="s">
        <v>1453</v>
      </c>
      <c r="E12" s="31">
        <f t="shared" ref="E12:E19" si="0">+F12+H12+J12+L12</f>
        <v>4</v>
      </c>
      <c r="F12" s="31">
        <v>4</v>
      </c>
      <c r="G12" s="31">
        <v>4</v>
      </c>
      <c r="H12" s="31">
        <v>0</v>
      </c>
      <c r="I12" s="64">
        <v>0</v>
      </c>
      <c r="J12" s="31">
        <v>0</v>
      </c>
      <c r="K12" s="64">
        <v>0</v>
      </c>
      <c r="L12" s="31">
        <v>0</v>
      </c>
      <c r="M12" s="31">
        <v>0</v>
      </c>
      <c r="N12" s="34">
        <f t="shared" ref="N12:N19" si="1">+G12+I12+K12+M12</f>
        <v>4</v>
      </c>
      <c r="O12" s="3">
        <f t="shared" ref="O12:O19" si="2">IFERROR(N12/E12,0%)</f>
        <v>1</v>
      </c>
    </row>
    <row r="13" spans="1:16" ht="51" x14ac:dyDescent="0.25">
      <c r="A13" s="2" t="s">
        <v>137</v>
      </c>
      <c r="B13" s="2" t="s">
        <v>182</v>
      </c>
      <c r="C13" s="2" t="s">
        <v>363</v>
      </c>
      <c r="D13" s="2" t="s">
        <v>1454</v>
      </c>
      <c r="E13" s="31">
        <f t="shared" si="0"/>
        <v>2</v>
      </c>
      <c r="F13" s="31">
        <v>0</v>
      </c>
      <c r="G13" s="31">
        <v>0</v>
      </c>
      <c r="H13" s="31">
        <v>0</v>
      </c>
      <c r="I13" s="64">
        <v>0</v>
      </c>
      <c r="J13" s="31">
        <v>2</v>
      </c>
      <c r="K13" s="64">
        <v>2</v>
      </c>
      <c r="L13" s="31">
        <v>0</v>
      </c>
      <c r="M13" s="31">
        <v>0</v>
      </c>
      <c r="N13" s="34">
        <f t="shared" si="1"/>
        <v>2</v>
      </c>
      <c r="O13" s="3">
        <f t="shared" si="2"/>
        <v>1</v>
      </c>
    </row>
    <row r="14" spans="1:16" ht="51" x14ac:dyDescent="0.25">
      <c r="A14" s="2" t="s">
        <v>146</v>
      </c>
      <c r="B14" s="2" t="s">
        <v>145</v>
      </c>
      <c r="C14" s="2" t="s">
        <v>172</v>
      </c>
      <c r="D14" s="2" t="s">
        <v>1455</v>
      </c>
      <c r="E14" s="31">
        <f t="shared" si="0"/>
        <v>2</v>
      </c>
      <c r="F14" s="31">
        <v>0</v>
      </c>
      <c r="G14" s="31">
        <v>0</v>
      </c>
      <c r="H14" s="31">
        <v>1</v>
      </c>
      <c r="I14" s="64">
        <v>1</v>
      </c>
      <c r="J14" s="31">
        <v>0</v>
      </c>
      <c r="K14" s="64">
        <v>0</v>
      </c>
      <c r="L14" s="31">
        <v>1</v>
      </c>
      <c r="M14" s="31">
        <v>0</v>
      </c>
      <c r="N14" s="34">
        <f t="shared" si="1"/>
        <v>1</v>
      </c>
      <c r="O14" s="3">
        <f t="shared" si="2"/>
        <v>0.5</v>
      </c>
    </row>
    <row r="15" spans="1:16" ht="63.75" x14ac:dyDescent="0.25">
      <c r="A15" s="2" t="s">
        <v>171</v>
      </c>
      <c r="B15" s="2" t="s">
        <v>236</v>
      </c>
      <c r="C15" s="2" t="s">
        <v>235</v>
      </c>
      <c r="D15" s="2" t="s">
        <v>1456</v>
      </c>
      <c r="E15" s="31">
        <f t="shared" si="0"/>
        <v>1</v>
      </c>
      <c r="F15" s="31">
        <v>0</v>
      </c>
      <c r="G15" s="31">
        <v>0</v>
      </c>
      <c r="H15" s="31">
        <v>0</v>
      </c>
      <c r="I15" s="64">
        <v>0</v>
      </c>
      <c r="J15" s="31">
        <v>0</v>
      </c>
      <c r="K15" s="64">
        <v>0</v>
      </c>
      <c r="L15" s="31">
        <v>1</v>
      </c>
      <c r="M15" s="31">
        <v>0</v>
      </c>
      <c r="N15" s="34">
        <f t="shared" si="1"/>
        <v>0</v>
      </c>
      <c r="O15" s="3">
        <f t="shared" si="2"/>
        <v>0</v>
      </c>
    </row>
    <row r="16" spans="1:16" ht="63.75" x14ac:dyDescent="0.25">
      <c r="A16" s="2" t="s">
        <v>134</v>
      </c>
      <c r="B16" s="2" t="s">
        <v>133</v>
      </c>
      <c r="C16" s="2" t="s">
        <v>212</v>
      </c>
      <c r="D16" s="2" t="s">
        <v>1457</v>
      </c>
      <c r="E16" s="31">
        <f t="shared" si="0"/>
        <v>1</v>
      </c>
      <c r="F16" s="31">
        <v>0</v>
      </c>
      <c r="G16" s="31">
        <v>0</v>
      </c>
      <c r="H16" s="31">
        <v>1</v>
      </c>
      <c r="I16" s="64">
        <v>1</v>
      </c>
      <c r="J16" s="31">
        <v>0</v>
      </c>
      <c r="K16" s="64">
        <v>0</v>
      </c>
      <c r="L16" s="31">
        <v>0</v>
      </c>
      <c r="M16" s="31">
        <v>0</v>
      </c>
      <c r="N16" s="34">
        <f t="shared" si="1"/>
        <v>1</v>
      </c>
      <c r="O16" s="3">
        <f t="shared" si="2"/>
        <v>1</v>
      </c>
    </row>
    <row r="17" spans="1:16" ht="63.75" x14ac:dyDescent="0.25">
      <c r="A17" s="2" t="s">
        <v>166</v>
      </c>
      <c r="B17" s="2" t="s">
        <v>195</v>
      </c>
      <c r="C17" s="2" t="s">
        <v>261</v>
      </c>
      <c r="D17" s="2" t="s">
        <v>1458</v>
      </c>
      <c r="E17" s="31">
        <f t="shared" si="0"/>
        <v>2</v>
      </c>
      <c r="F17" s="31">
        <v>1</v>
      </c>
      <c r="G17" s="31">
        <v>1</v>
      </c>
      <c r="H17" s="31">
        <v>0</v>
      </c>
      <c r="I17" s="64">
        <v>0</v>
      </c>
      <c r="J17" s="31">
        <v>1</v>
      </c>
      <c r="K17" s="64">
        <v>1</v>
      </c>
      <c r="L17" s="31">
        <v>0</v>
      </c>
      <c r="M17" s="31">
        <v>0</v>
      </c>
      <c r="N17" s="34">
        <f t="shared" si="1"/>
        <v>2</v>
      </c>
      <c r="O17" s="3">
        <f t="shared" si="2"/>
        <v>1</v>
      </c>
    </row>
    <row r="18" spans="1:16" ht="51" x14ac:dyDescent="0.25">
      <c r="A18" s="2" t="s">
        <v>166</v>
      </c>
      <c r="B18" s="2" t="s">
        <v>195</v>
      </c>
      <c r="C18" s="2" t="s">
        <v>211</v>
      </c>
      <c r="D18" s="2" t="s">
        <v>1459</v>
      </c>
      <c r="E18" s="31">
        <f t="shared" si="0"/>
        <v>1</v>
      </c>
      <c r="F18" s="31">
        <v>0</v>
      </c>
      <c r="G18" s="31">
        <v>0</v>
      </c>
      <c r="H18" s="31">
        <v>0</v>
      </c>
      <c r="I18" s="64">
        <v>0</v>
      </c>
      <c r="J18" s="31">
        <v>1</v>
      </c>
      <c r="K18" s="64">
        <v>1</v>
      </c>
      <c r="L18" s="31">
        <v>0</v>
      </c>
      <c r="M18" s="31">
        <v>0</v>
      </c>
      <c r="N18" s="34">
        <f t="shared" si="1"/>
        <v>1</v>
      </c>
      <c r="O18" s="3">
        <f t="shared" si="2"/>
        <v>1</v>
      </c>
    </row>
    <row r="19" spans="1:16" x14ac:dyDescent="0.25">
      <c r="A19" s="2"/>
      <c r="B19" s="2"/>
      <c r="C19" s="2"/>
      <c r="D19" s="2"/>
      <c r="E19" s="31">
        <f t="shared" si="0"/>
        <v>0</v>
      </c>
      <c r="F19" s="31"/>
      <c r="G19" s="31"/>
      <c r="H19" s="31"/>
      <c r="I19" s="64"/>
      <c r="J19" s="31"/>
      <c r="K19" s="64"/>
      <c r="L19" s="31"/>
      <c r="M19" s="31"/>
      <c r="N19" s="34">
        <f t="shared" si="1"/>
        <v>0</v>
      </c>
      <c r="O19" s="3">
        <f t="shared" si="2"/>
        <v>0</v>
      </c>
    </row>
    <row r="23" spans="1:16" ht="15.75" x14ac:dyDescent="0.25">
      <c r="A23" s="4"/>
      <c r="B23" s="99" t="s">
        <v>0</v>
      </c>
      <c r="C23" s="99"/>
      <c r="D23" s="99"/>
      <c r="E23" s="99"/>
      <c r="F23" s="99"/>
      <c r="G23" s="99"/>
      <c r="H23" s="99"/>
      <c r="I23" s="99"/>
      <c r="J23" s="99"/>
      <c r="K23" s="99"/>
      <c r="L23" s="99"/>
      <c r="M23" s="99"/>
      <c r="N23" s="99"/>
      <c r="O23" s="99"/>
    </row>
    <row r="24" spans="1:16" x14ac:dyDescent="0.25">
      <c r="A24" s="4"/>
      <c r="B24" s="100" t="s">
        <v>475</v>
      </c>
      <c r="C24" s="100"/>
      <c r="D24" s="100"/>
      <c r="E24" s="100"/>
      <c r="F24" s="100"/>
      <c r="G24" s="100"/>
      <c r="H24" s="100"/>
      <c r="I24" s="100"/>
      <c r="J24" s="100"/>
      <c r="K24" s="100"/>
      <c r="L24" s="100"/>
      <c r="M24" s="100"/>
      <c r="N24" s="100"/>
      <c r="O24" s="100"/>
    </row>
    <row r="25" spans="1:16" x14ac:dyDescent="0.25">
      <c r="A25" s="4"/>
      <c r="B25" s="42"/>
      <c r="C25" s="42"/>
      <c r="D25" s="42"/>
      <c r="E25" s="42"/>
      <c r="F25" s="42"/>
      <c r="G25" s="42"/>
      <c r="H25" s="42"/>
      <c r="I25" s="61"/>
      <c r="J25" s="42"/>
      <c r="K25" s="75"/>
      <c r="L25" s="42"/>
      <c r="M25" s="42"/>
      <c r="N25" s="42"/>
      <c r="O25" s="42"/>
    </row>
    <row r="26" spans="1:16" ht="15.75" x14ac:dyDescent="0.25">
      <c r="A26" s="4"/>
      <c r="B26" s="12"/>
      <c r="C26" s="12"/>
      <c r="D26" s="12"/>
      <c r="E26" s="12"/>
      <c r="F26" s="12"/>
      <c r="G26" s="12"/>
      <c r="H26" s="12"/>
      <c r="I26" s="62"/>
      <c r="J26" s="12"/>
      <c r="K26" s="62"/>
      <c r="L26" s="12"/>
      <c r="M26" s="12"/>
      <c r="N26" s="12"/>
      <c r="O26" s="12"/>
    </row>
    <row r="27" spans="1:16" ht="15.75" x14ac:dyDescent="0.25">
      <c r="A27" s="6" t="s">
        <v>1</v>
      </c>
      <c r="B27" s="53">
        <v>411</v>
      </c>
      <c r="C27" s="101" t="s">
        <v>464</v>
      </c>
      <c r="D27" s="101"/>
      <c r="E27" s="101"/>
      <c r="F27" s="101"/>
      <c r="G27" s="101"/>
      <c r="H27" s="101"/>
      <c r="I27" s="101"/>
      <c r="J27" s="101"/>
      <c r="K27" s="101"/>
      <c r="L27" s="101"/>
      <c r="M27" s="101"/>
      <c r="N27" s="101"/>
      <c r="O27" s="41"/>
    </row>
    <row r="28" spans="1:16" x14ac:dyDescent="0.25">
      <c r="A28" s="6" t="s">
        <v>13</v>
      </c>
      <c r="B28" s="11" t="s">
        <v>2</v>
      </c>
      <c r="C28" s="101" t="s">
        <v>19</v>
      </c>
      <c r="D28" s="101"/>
      <c r="E28" s="101"/>
      <c r="F28" s="101"/>
      <c r="G28" s="101"/>
      <c r="H28" s="101"/>
      <c r="I28" s="101"/>
      <c r="J28" s="101"/>
      <c r="K28" s="101"/>
      <c r="L28" s="101"/>
      <c r="M28" s="101"/>
      <c r="N28" s="101"/>
      <c r="O28" s="8"/>
      <c r="P28" s="4"/>
    </row>
    <row r="29" spans="1:16" x14ac:dyDescent="0.25">
      <c r="B29" s="9"/>
      <c r="C29" s="9"/>
      <c r="D29" s="9"/>
      <c r="E29" s="9"/>
      <c r="F29" s="9"/>
      <c r="G29" s="9"/>
      <c r="H29" s="9"/>
      <c r="I29" s="63"/>
      <c r="J29" s="9"/>
      <c r="K29" s="63"/>
      <c r="L29" s="9"/>
      <c r="M29" s="9"/>
      <c r="N29" s="9"/>
    </row>
    <row r="30" spans="1:16" x14ac:dyDescent="0.25">
      <c r="A30" s="102" t="s">
        <v>21</v>
      </c>
      <c r="B30" s="102" t="s">
        <v>22</v>
      </c>
      <c r="C30" s="102" t="s">
        <v>23</v>
      </c>
      <c r="D30" s="102" t="s">
        <v>24</v>
      </c>
      <c r="E30" s="102" t="s">
        <v>5</v>
      </c>
      <c r="F30" s="103" t="s">
        <v>25</v>
      </c>
      <c r="G30" s="103"/>
      <c r="H30" s="103"/>
      <c r="I30" s="103"/>
      <c r="J30" s="103"/>
      <c r="K30" s="103"/>
      <c r="L30" s="103"/>
      <c r="M30" s="103"/>
      <c r="N30" s="104" t="s">
        <v>16</v>
      </c>
      <c r="O30" s="102" t="s">
        <v>17</v>
      </c>
    </row>
    <row r="31" spans="1:16" x14ac:dyDescent="0.25">
      <c r="A31" s="102"/>
      <c r="B31" s="102"/>
      <c r="C31" s="102"/>
      <c r="D31" s="102"/>
      <c r="E31" s="102"/>
      <c r="F31" s="103" t="s">
        <v>6</v>
      </c>
      <c r="G31" s="103"/>
      <c r="H31" s="103" t="s">
        <v>7</v>
      </c>
      <c r="I31" s="103"/>
      <c r="J31" s="103" t="s">
        <v>8</v>
      </c>
      <c r="K31" s="103"/>
      <c r="L31" s="103" t="s">
        <v>9</v>
      </c>
      <c r="M31" s="103"/>
      <c r="N31" s="104"/>
      <c r="O31" s="102"/>
    </row>
    <row r="32" spans="1:16" x14ac:dyDescent="0.25">
      <c r="A32" s="102"/>
      <c r="B32" s="102"/>
      <c r="C32" s="102"/>
      <c r="D32" s="102"/>
      <c r="E32" s="102"/>
      <c r="F32" s="43" t="s">
        <v>10</v>
      </c>
      <c r="G32" s="43" t="s">
        <v>11</v>
      </c>
      <c r="H32" s="43" t="s">
        <v>10</v>
      </c>
      <c r="I32" s="60" t="s">
        <v>11</v>
      </c>
      <c r="J32" s="43" t="s">
        <v>10</v>
      </c>
      <c r="K32" s="74" t="s">
        <v>12</v>
      </c>
      <c r="L32" s="43" t="s">
        <v>10</v>
      </c>
      <c r="M32" s="43" t="s">
        <v>12</v>
      </c>
      <c r="N32" s="104"/>
      <c r="O32" s="102"/>
    </row>
    <row r="33" spans="1:16" ht="76.5" x14ac:dyDescent="0.25">
      <c r="A33" s="2" t="s">
        <v>149</v>
      </c>
      <c r="B33" s="2" t="s">
        <v>154</v>
      </c>
      <c r="C33" s="2" t="s">
        <v>153</v>
      </c>
      <c r="D33" s="2" t="s">
        <v>1460</v>
      </c>
      <c r="E33" s="34">
        <f t="shared" ref="E33:E34" si="3">+F33+H33+J33+L33</f>
        <v>2</v>
      </c>
      <c r="F33" s="31">
        <v>0</v>
      </c>
      <c r="G33" s="31">
        <v>0</v>
      </c>
      <c r="H33" s="31">
        <v>1</v>
      </c>
      <c r="I33" s="64">
        <v>2</v>
      </c>
      <c r="J33" s="31">
        <v>0</v>
      </c>
      <c r="K33" s="64">
        <v>0</v>
      </c>
      <c r="L33" s="31">
        <v>1</v>
      </c>
      <c r="M33" s="31">
        <v>0</v>
      </c>
      <c r="N33" s="34">
        <f t="shared" ref="N33:N34" si="4">+G33+I33+K33+M33</f>
        <v>2</v>
      </c>
      <c r="O33" s="36">
        <f t="shared" ref="O33:O34" si="5">IFERROR(N33/E33,0%)</f>
        <v>1</v>
      </c>
    </row>
    <row r="34" spans="1:16" ht="51" x14ac:dyDescent="0.25">
      <c r="A34" s="2" t="s">
        <v>149</v>
      </c>
      <c r="B34" s="2" t="s">
        <v>189</v>
      </c>
      <c r="C34" s="2" t="s">
        <v>244</v>
      </c>
      <c r="D34" s="2" t="s">
        <v>1461</v>
      </c>
      <c r="E34" s="34">
        <f t="shared" si="3"/>
        <v>2</v>
      </c>
      <c r="F34" s="31">
        <v>0</v>
      </c>
      <c r="G34" s="31">
        <v>0</v>
      </c>
      <c r="H34" s="31">
        <v>1</v>
      </c>
      <c r="I34" s="64">
        <v>1</v>
      </c>
      <c r="J34" s="31">
        <v>0</v>
      </c>
      <c r="K34" s="64">
        <v>0</v>
      </c>
      <c r="L34" s="31">
        <v>1</v>
      </c>
      <c r="M34" s="31">
        <v>0</v>
      </c>
      <c r="N34" s="34">
        <f t="shared" si="4"/>
        <v>1</v>
      </c>
      <c r="O34" s="36">
        <f t="shared" si="5"/>
        <v>0.5</v>
      </c>
    </row>
    <row r="35" spans="1:16" ht="51" x14ac:dyDescent="0.25">
      <c r="A35" s="2" t="s">
        <v>149</v>
      </c>
      <c r="B35" s="2" t="s">
        <v>189</v>
      </c>
      <c r="C35" s="2" t="s">
        <v>244</v>
      </c>
      <c r="D35" s="2" t="s">
        <v>1462</v>
      </c>
      <c r="E35" s="34">
        <f t="shared" ref="E35:E36" si="6">+F35+H35+J35+L35</f>
        <v>1</v>
      </c>
      <c r="F35" s="31">
        <v>0</v>
      </c>
      <c r="G35" s="31">
        <v>0</v>
      </c>
      <c r="H35" s="31">
        <v>0</v>
      </c>
      <c r="I35" s="64">
        <v>0</v>
      </c>
      <c r="J35" s="31">
        <v>1</v>
      </c>
      <c r="K35" s="64">
        <v>0</v>
      </c>
      <c r="L35" s="31">
        <v>0</v>
      </c>
      <c r="M35" s="31">
        <v>0</v>
      </c>
      <c r="N35" s="34">
        <f t="shared" ref="N35:N36" si="7">+G35+I35+K35+M35</f>
        <v>0</v>
      </c>
      <c r="O35" s="36">
        <f t="shared" ref="O35:O36" si="8">IFERROR(N35/E35,0%)</f>
        <v>0</v>
      </c>
    </row>
    <row r="36" spans="1:16" ht="51" x14ac:dyDescent="0.25">
      <c r="A36" s="2" t="s">
        <v>149</v>
      </c>
      <c r="B36" s="2" t="s">
        <v>189</v>
      </c>
      <c r="C36" s="2" t="s">
        <v>242</v>
      </c>
      <c r="D36" s="2" t="s">
        <v>1463</v>
      </c>
      <c r="E36" s="34">
        <f t="shared" si="6"/>
        <v>2</v>
      </c>
      <c r="F36" s="31">
        <v>0</v>
      </c>
      <c r="G36" s="31">
        <v>0</v>
      </c>
      <c r="H36" s="31">
        <v>1</v>
      </c>
      <c r="I36" s="64">
        <v>1</v>
      </c>
      <c r="J36" s="31">
        <v>0</v>
      </c>
      <c r="K36" s="64">
        <v>0</v>
      </c>
      <c r="L36" s="31">
        <v>1</v>
      </c>
      <c r="M36" s="31">
        <v>0</v>
      </c>
      <c r="N36" s="34">
        <f t="shared" si="7"/>
        <v>1</v>
      </c>
      <c r="O36" s="36">
        <f t="shared" si="8"/>
        <v>0.5</v>
      </c>
    </row>
    <row r="38" spans="1:16" ht="15.75" x14ac:dyDescent="0.25">
      <c r="A38" s="4"/>
      <c r="B38" s="99" t="s">
        <v>0</v>
      </c>
      <c r="C38" s="99"/>
      <c r="D38" s="99"/>
      <c r="E38" s="99"/>
      <c r="F38" s="99"/>
      <c r="G38" s="99"/>
      <c r="H38" s="99"/>
      <c r="I38" s="99"/>
      <c r="J38" s="99"/>
      <c r="K38" s="99"/>
      <c r="L38" s="99"/>
      <c r="M38" s="99"/>
      <c r="N38" s="99"/>
      <c r="O38" s="99"/>
    </row>
    <row r="39" spans="1:16" x14ac:dyDescent="0.25">
      <c r="A39" s="4"/>
      <c r="B39" s="100" t="s">
        <v>475</v>
      </c>
      <c r="C39" s="100"/>
      <c r="D39" s="100"/>
      <c r="E39" s="100"/>
      <c r="F39" s="100"/>
      <c r="G39" s="100"/>
      <c r="H39" s="100"/>
      <c r="I39" s="100"/>
      <c r="J39" s="100"/>
      <c r="K39" s="100"/>
      <c r="L39" s="100"/>
      <c r="M39" s="100"/>
      <c r="N39" s="100"/>
      <c r="O39" s="100"/>
    </row>
    <row r="40" spans="1:16" x14ac:dyDescent="0.25">
      <c r="A40" s="4"/>
      <c r="B40" s="42"/>
      <c r="C40" s="42"/>
      <c r="D40" s="42"/>
      <c r="E40" s="42"/>
      <c r="F40" s="42"/>
      <c r="G40" s="42"/>
      <c r="H40" s="42"/>
      <c r="I40" s="61"/>
      <c r="J40" s="42"/>
      <c r="K40" s="75"/>
      <c r="L40" s="42"/>
      <c r="M40" s="42"/>
      <c r="N40" s="42"/>
      <c r="O40" s="42"/>
    </row>
    <row r="41" spans="1:16" ht="15.75" x14ac:dyDescent="0.25">
      <c r="A41" s="4"/>
      <c r="B41" s="12"/>
      <c r="C41" s="12"/>
      <c r="D41" s="12"/>
      <c r="E41" s="12"/>
      <c r="F41" s="12"/>
      <c r="G41" s="12"/>
      <c r="H41" s="12"/>
      <c r="I41" s="62"/>
      <c r="J41" s="12"/>
      <c r="K41" s="62"/>
      <c r="L41" s="12"/>
      <c r="M41" s="12"/>
      <c r="N41" s="12"/>
      <c r="O41" s="12"/>
    </row>
    <row r="42" spans="1:16" ht="15.75" x14ac:dyDescent="0.25">
      <c r="A42" s="6" t="s">
        <v>1</v>
      </c>
      <c r="B42" s="53">
        <v>411</v>
      </c>
      <c r="C42" s="101" t="s">
        <v>464</v>
      </c>
      <c r="D42" s="101"/>
      <c r="E42" s="101"/>
      <c r="F42" s="101"/>
      <c r="G42" s="101"/>
      <c r="H42" s="101"/>
      <c r="I42" s="101"/>
      <c r="J42" s="101"/>
      <c r="K42" s="101"/>
      <c r="L42" s="101"/>
      <c r="M42" s="101"/>
      <c r="N42" s="101"/>
      <c r="O42" s="41"/>
    </row>
    <row r="43" spans="1:16" x14ac:dyDescent="0.25">
      <c r="A43" s="6" t="s">
        <v>13</v>
      </c>
      <c r="B43" s="11" t="s">
        <v>3</v>
      </c>
      <c r="C43" s="101" t="s">
        <v>26</v>
      </c>
      <c r="D43" s="101"/>
      <c r="E43" s="101"/>
      <c r="F43" s="101"/>
      <c r="G43" s="101"/>
      <c r="H43" s="101"/>
      <c r="I43" s="101"/>
      <c r="J43" s="101"/>
      <c r="K43" s="101"/>
      <c r="L43" s="101"/>
      <c r="M43" s="101"/>
      <c r="N43" s="101"/>
      <c r="O43" s="8"/>
      <c r="P43" s="4"/>
    </row>
    <row r="44" spans="1:16" x14ac:dyDescent="0.25">
      <c r="B44" s="9"/>
      <c r="C44" s="9"/>
      <c r="D44" s="9"/>
      <c r="E44" s="9"/>
      <c r="F44" s="9"/>
      <c r="G44" s="9"/>
      <c r="H44" s="9"/>
      <c r="I44" s="63"/>
      <c r="J44" s="9"/>
      <c r="K44" s="63"/>
      <c r="L44" s="9"/>
      <c r="M44" s="9"/>
      <c r="N44" s="9"/>
    </row>
    <row r="45" spans="1:16" x14ac:dyDescent="0.25">
      <c r="A45" s="102" t="s">
        <v>21</v>
      </c>
      <c r="B45" s="102" t="s">
        <v>22</v>
      </c>
      <c r="C45" s="102" t="s">
        <v>23</v>
      </c>
      <c r="D45" s="102" t="s">
        <v>24</v>
      </c>
      <c r="E45" s="102" t="s">
        <v>5</v>
      </c>
      <c r="F45" s="103" t="s">
        <v>25</v>
      </c>
      <c r="G45" s="103"/>
      <c r="H45" s="103"/>
      <c r="I45" s="103"/>
      <c r="J45" s="103"/>
      <c r="K45" s="103"/>
      <c r="L45" s="103"/>
      <c r="M45" s="103"/>
      <c r="N45" s="104" t="s">
        <v>16</v>
      </c>
      <c r="O45" s="102" t="s">
        <v>17</v>
      </c>
    </row>
    <row r="46" spans="1:16" x14ac:dyDescent="0.25">
      <c r="A46" s="102"/>
      <c r="B46" s="102"/>
      <c r="C46" s="102"/>
      <c r="D46" s="102"/>
      <c r="E46" s="102"/>
      <c r="F46" s="103" t="s">
        <v>6</v>
      </c>
      <c r="G46" s="103"/>
      <c r="H46" s="103" t="s">
        <v>7</v>
      </c>
      <c r="I46" s="103"/>
      <c r="J46" s="103" t="s">
        <v>8</v>
      </c>
      <c r="K46" s="103"/>
      <c r="L46" s="103" t="s">
        <v>9</v>
      </c>
      <c r="M46" s="103"/>
      <c r="N46" s="104"/>
      <c r="O46" s="102"/>
    </row>
    <row r="47" spans="1:16" x14ac:dyDescent="0.25">
      <c r="A47" s="102"/>
      <c r="B47" s="102"/>
      <c r="C47" s="102"/>
      <c r="D47" s="102"/>
      <c r="E47" s="102"/>
      <c r="F47" s="43" t="s">
        <v>10</v>
      </c>
      <c r="G47" s="43" t="s">
        <v>11</v>
      </c>
      <c r="H47" s="43" t="s">
        <v>10</v>
      </c>
      <c r="I47" s="60" t="s">
        <v>11</v>
      </c>
      <c r="J47" s="43" t="s">
        <v>10</v>
      </c>
      <c r="K47" s="74" t="s">
        <v>12</v>
      </c>
      <c r="L47" s="43" t="s">
        <v>10</v>
      </c>
      <c r="M47" s="43" t="s">
        <v>12</v>
      </c>
      <c r="N47" s="104"/>
      <c r="O47" s="102"/>
    </row>
    <row r="48" spans="1:16" ht="51" x14ac:dyDescent="0.25">
      <c r="A48" s="2" t="s">
        <v>160</v>
      </c>
      <c r="B48" s="2" t="s">
        <v>159</v>
      </c>
      <c r="C48" s="2" t="s">
        <v>292</v>
      </c>
      <c r="D48" s="2" t="s">
        <v>1464</v>
      </c>
      <c r="E48" s="34">
        <f t="shared" ref="E48" si="9">+F48+H48+J48+L48</f>
        <v>1</v>
      </c>
      <c r="F48" s="31">
        <v>0</v>
      </c>
      <c r="G48" s="31">
        <v>0</v>
      </c>
      <c r="H48" s="31">
        <v>0</v>
      </c>
      <c r="I48" s="64">
        <v>0</v>
      </c>
      <c r="J48" s="31">
        <v>0</v>
      </c>
      <c r="K48" s="64">
        <v>0</v>
      </c>
      <c r="L48" s="31">
        <v>1</v>
      </c>
      <c r="M48" s="31">
        <v>0</v>
      </c>
      <c r="N48" s="34">
        <f t="shared" ref="N48" si="10">+G48+I48+K48+M48</f>
        <v>0</v>
      </c>
      <c r="O48" s="36">
        <f t="shared" ref="O48" si="11">IFERROR(N48/E48,0%)</f>
        <v>0</v>
      </c>
    </row>
    <row r="49" spans="1:15" ht="76.5" x14ac:dyDescent="0.25">
      <c r="A49" s="2" t="s">
        <v>160</v>
      </c>
      <c r="B49" s="2" t="s">
        <v>159</v>
      </c>
      <c r="C49" s="2" t="s">
        <v>158</v>
      </c>
      <c r="D49" s="2" t="s">
        <v>1465</v>
      </c>
      <c r="E49" s="34">
        <f t="shared" ref="E49" si="12">+F49+H49+J49+L49</f>
        <v>4</v>
      </c>
      <c r="F49" s="31">
        <v>1</v>
      </c>
      <c r="G49" s="31">
        <v>1</v>
      </c>
      <c r="H49" s="31">
        <v>1</v>
      </c>
      <c r="I49" s="64">
        <v>1</v>
      </c>
      <c r="J49" s="31">
        <v>1</v>
      </c>
      <c r="K49" s="64">
        <v>1</v>
      </c>
      <c r="L49" s="31">
        <v>1</v>
      </c>
      <c r="M49" s="31">
        <v>0</v>
      </c>
      <c r="N49" s="34">
        <f t="shared" ref="N49" si="13">+G49+I49+K49+M49</f>
        <v>3</v>
      </c>
      <c r="O49" s="36">
        <f t="shared" ref="O49" si="14">IFERROR(N49/E49,0%)</f>
        <v>0.75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s>
  <pageMargins left="0.7" right="0.7" top="0.75" bottom="0.75" header="0.3" footer="0.3"/>
  <pageSetup scale="42" fitToHeight="0" orientation="landscape" r:id="rId1"/>
  <rowBreaks count="1" manualBreakCount="1">
    <brk id="37" max="16383"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CEBC0-E955-4F01-BF80-95524E1E4B81}">
  <sheetPr>
    <pageSetUpPr fitToPage="1"/>
  </sheetPr>
  <dimension ref="A1:P11"/>
  <sheetViews>
    <sheetView zoomScale="70" zoomScaleNormal="70" workbookViewId="0">
      <selection activeCell="K10" sqref="K10"/>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71"/>
      <c r="C3" s="71"/>
      <c r="D3" s="71"/>
      <c r="E3" s="71"/>
      <c r="F3" s="71"/>
      <c r="G3" s="71"/>
      <c r="H3" s="71"/>
      <c r="I3" s="61"/>
      <c r="J3" s="71"/>
      <c r="K3" s="75"/>
      <c r="L3" s="71"/>
      <c r="M3" s="71"/>
      <c r="N3" s="71"/>
      <c r="O3" s="71"/>
    </row>
    <row r="4" spans="1:16" ht="15.75" x14ac:dyDescent="0.25">
      <c r="A4" s="4"/>
      <c r="B4" s="12"/>
      <c r="C4" s="12"/>
      <c r="D4" s="12"/>
      <c r="E4" s="12"/>
      <c r="F4" s="12"/>
      <c r="G4" s="12"/>
      <c r="H4" s="12"/>
      <c r="I4" s="62"/>
      <c r="J4" s="12"/>
      <c r="K4" s="62"/>
      <c r="L4" s="12"/>
      <c r="M4" s="12"/>
      <c r="N4" s="12"/>
      <c r="O4" s="12"/>
    </row>
    <row r="5" spans="1:16" ht="15.75" x14ac:dyDescent="0.25">
      <c r="A5" s="6" t="s">
        <v>1</v>
      </c>
      <c r="B5" s="32">
        <v>412</v>
      </c>
      <c r="C5" s="101" t="s">
        <v>1508</v>
      </c>
      <c r="D5" s="101"/>
      <c r="E5" s="101"/>
      <c r="F5" s="101"/>
      <c r="G5" s="101"/>
      <c r="H5" s="101"/>
      <c r="I5" s="101"/>
      <c r="J5" s="101"/>
      <c r="K5" s="101"/>
      <c r="L5" s="101"/>
      <c r="M5" s="101"/>
      <c r="N5" s="101"/>
      <c r="O5" s="70"/>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72" t="s">
        <v>10</v>
      </c>
      <c r="G10" s="72" t="s">
        <v>11</v>
      </c>
      <c r="H10" s="72" t="s">
        <v>10</v>
      </c>
      <c r="I10" s="72" t="s">
        <v>11</v>
      </c>
      <c r="J10" s="72" t="s">
        <v>10</v>
      </c>
      <c r="K10" s="74" t="s">
        <v>12</v>
      </c>
      <c r="L10" s="72" t="s">
        <v>10</v>
      </c>
      <c r="M10" s="72" t="s">
        <v>12</v>
      </c>
      <c r="N10" s="104"/>
      <c r="O10" s="102"/>
    </row>
    <row r="11" spans="1:16" ht="63.75" x14ac:dyDescent="0.25">
      <c r="A11" s="2" t="s">
        <v>166</v>
      </c>
      <c r="B11" s="2" t="s">
        <v>195</v>
      </c>
      <c r="C11" s="2" t="s">
        <v>196</v>
      </c>
      <c r="D11" s="2" t="s">
        <v>1505</v>
      </c>
      <c r="E11" s="34">
        <f t="shared" ref="E11" si="0">+F11+H11+J11+L11</f>
        <v>1</v>
      </c>
      <c r="F11" s="31">
        <v>0</v>
      </c>
      <c r="G11" s="31">
        <v>0</v>
      </c>
      <c r="H11" s="31">
        <v>0</v>
      </c>
      <c r="I11" s="64">
        <v>0</v>
      </c>
      <c r="J11" s="31">
        <v>0</v>
      </c>
      <c r="K11" s="64">
        <v>0</v>
      </c>
      <c r="L11" s="31">
        <v>1</v>
      </c>
      <c r="M11" s="31">
        <v>0</v>
      </c>
      <c r="N11" s="34">
        <f t="shared" ref="N11" si="1">+G11+I11+K11+M11</f>
        <v>0</v>
      </c>
      <c r="O11" s="36">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85"/>
  <sheetViews>
    <sheetView topLeftCell="A64" zoomScale="70" zoomScaleNormal="70" workbookViewId="0">
      <selection activeCell="D101" sqref="D101"/>
    </sheetView>
  </sheetViews>
  <sheetFormatPr baseColWidth="10" defaultRowHeight="15" x14ac:dyDescent="0.25"/>
  <cols>
    <col min="1" max="1" width="39.42578125" customWidth="1"/>
    <col min="2" max="2" width="43.85546875" bestFit="1" customWidth="1"/>
    <col min="3" max="3" width="45.42578125" bestFit="1" customWidth="1"/>
    <col min="4"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451</v>
      </c>
      <c r="C5" s="101" t="s">
        <v>123</v>
      </c>
      <c r="D5" s="101"/>
      <c r="E5" s="101"/>
      <c r="F5" s="101"/>
      <c r="G5" s="101"/>
      <c r="H5" s="101"/>
      <c r="I5" s="101"/>
      <c r="J5" s="101"/>
      <c r="K5" s="101"/>
      <c r="L5" s="101"/>
      <c r="M5" s="101"/>
      <c r="N5" s="101"/>
      <c r="O5" s="41"/>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43" t="s">
        <v>10</v>
      </c>
      <c r="G10" s="43" t="s">
        <v>11</v>
      </c>
      <c r="H10" s="43" t="s">
        <v>10</v>
      </c>
      <c r="I10" s="60" t="s">
        <v>11</v>
      </c>
      <c r="J10" s="43" t="s">
        <v>10</v>
      </c>
      <c r="K10" s="74" t="s">
        <v>12</v>
      </c>
      <c r="L10" s="43" t="s">
        <v>10</v>
      </c>
      <c r="M10" s="43" t="s">
        <v>12</v>
      </c>
      <c r="N10" s="104"/>
      <c r="O10" s="102"/>
    </row>
    <row r="11" spans="1:16" ht="51" x14ac:dyDescent="0.25">
      <c r="A11" s="2" t="s">
        <v>137</v>
      </c>
      <c r="B11" s="2" t="s">
        <v>199</v>
      </c>
      <c r="C11" s="2" t="s">
        <v>274</v>
      </c>
      <c r="D11" s="2" t="s">
        <v>1466</v>
      </c>
      <c r="E11" s="31">
        <f>+F11+H11+J11+L11</f>
        <v>2</v>
      </c>
      <c r="F11" s="31">
        <v>0</v>
      </c>
      <c r="G11" s="31">
        <v>0</v>
      </c>
      <c r="H11" s="31">
        <v>1</v>
      </c>
      <c r="I11" s="64">
        <v>1</v>
      </c>
      <c r="J11" s="31">
        <v>0</v>
      </c>
      <c r="K11" s="64">
        <v>0</v>
      </c>
      <c r="L11" s="31">
        <v>1</v>
      </c>
      <c r="M11" s="31">
        <v>0</v>
      </c>
      <c r="N11" s="34">
        <f>+G11+I11+K11+M11</f>
        <v>1</v>
      </c>
      <c r="O11" s="36">
        <f>IFERROR(N11/E11,0%)</f>
        <v>0.5</v>
      </c>
    </row>
    <row r="12" spans="1:16" ht="63.75" x14ac:dyDescent="0.25">
      <c r="A12" s="2" t="s">
        <v>146</v>
      </c>
      <c r="B12" s="2" t="s">
        <v>163</v>
      </c>
      <c r="C12" s="2" t="s">
        <v>208</v>
      </c>
      <c r="D12" s="2" t="s">
        <v>1467</v>
      </c>
      <c r="E12" s="31">
        <f t="shared" ref="E12:E33" si="0">+F12+H12+J12+L12</f>
        <v>2</v>
      </c>
      <c r="F12" s="31">
        <v>0</v>
      </c>
      <c r="G12" s="31">
        <v>0</v>
      </c>
      <c r="H12" s="31">
        <v>1</v>
      </c>
      <c r="I12" s="64">
        <v>1</v>
      </c>
      <c r="J12" s="31">
        <v>0</v>
      </c>
      <c r="K12" s="64">
        <v>0</v>
      </c>
      <c r="L12" s="31">
        <v>1</v>
      </c>
      <c r="M12" s="31">
        <v>0</v>
      </c>
      <c r="N12" s="34">
        <f t="shared" ref="N12:N33" si="1">+G12+I12+K12+M12</f>
        <v>1</v>
      </c>
      <c r="O12" s="36">
        <f t="shared" ref="O12:O33" si="2">IFERROR(N12/E12,0%)</f>
        <v>0.5</v>
      </c>
    </row>
    <row r="13" spans="1:16" ht="63.75" x14ac:dyDescent="0.25">
      <c r="A13" s="2" t="s">
        <v>146</v>
      </c>
      <c r="B13" s="2" t="s">
        <v>163</v>
      </c>
      <c r="C13" s="2" t="s">
        <v>162</v>
      </c>
      <c r="D13" s="2" t="s">
        <v>1468</v>
      </c>
      <c r="E13" s="31">
        <f t="shared" si="0"/>
        <v>2</v>
      </c>
      <c r="F13" s="31">
        <v>0</v>
      </c>
      <c r="G13" s="31">
        <v>0</v>
      </c>
      <c r="H13" s="31">
        <v>1</v>
      </c>
      <c r="I13" s="64">
        <v>1</v>
      </c>
      <c r="J13" s="31">
        <v>0</v>
      </c>
      <c r="K13" s="64">
        <v>0</v>
      </c>
      <c r="L13" s="31">
        <v>1</v>
      </c>
      <c r="M13" s="31">
        <v>0</v>
      </c>
      <c r="N13" s="34">
        <f t="shared" si="1"/>
        <v>1</v>
      </c>
      <c r="O13" s="36">
        <f t="shared" si="2"/>
        <v>0.5</v>
      </c>
    </row>
    <row r="14" spans="1:16" ht="51" x14ac:dyDescent="0.25">
      <c r="A14" s="2" t="s">
        <v>140</v>
      </c>
      <c r="B14" s="2" t="s">
        <v>168</v>
      </c>
      <c r="C14" s="2" t="s">
        <v>217</v>
      </c>
      <c r="D14" s="2" t="s">
        <v>1469</v>
      </c>
      <c r="E14" s="31">
        <f t="shared" si="0"/>
        <v>2</v>
      </c>
      <c r="F14" s="31">
        <v>0</v>
      </c>
      <c r="G14" s="31">
        <v>0</v>
      </c>
      <c r="H14" s="31">
        <v>1</v>
      </c>
      <c r="I14" s="64">
        <v>1</v>
      </c>
      <c r="J14" s="31">
        <v>0</v>
      </c>
      <c r="K14" s="64">
        <v>0</v>
      </c>
      <c r="L14" s="31">
        <v>1</v>
      </c>
      <c r="M14" s="31">
        <v>0</v>
      </c>
      <c r="N14" s="34">
        <f t="shared" si="1"/>
        <v>1</v>
      </c>
      <c r="O14" s="36">
        <f t="shared" si="2"/>
        <v>0.5</v>
      </c>
    </row>
    <row r="15" spans="1:16" ht="51" x14ac:dyDescent="0.25">
      <c r="A15" s="2" t="s">
        <v>140</v>
      </c>
      <c r="B15" s="2" t="s">
        <v>168</v>
      </c>
      <c r="C15" s="2" t="s">
        <v>186</v>
      </c>
      <c r="D15" s="2" t="s">
        <v>1470</v>
      </c>
      <c r="E15" s="31">
        <f t="shared" si="0"/>
        <v>2</v>
      </c>
      <c r="F15" s="31">
        <v>0</v>
      </c>
      <c r="G15" s="31">
        <v>0</v>
      </c>
      <c r="H15" s="31">
        <v>1</v>
      </c>
      <c r="I15" s="64">
        <v>1</v>
      </c>
      <c r="J15" s="31">
        <v>0</v>
      </c>
      <c r="K15" s="64">
        <v>0</v>
      </c>
      <c r="L15" s="31">
        <v>1</v>
      </c>
      <c r="M15" s="31">
        <v>0</v>
      </c>
      <c r="N15" s="34">
        <f t="shared" si="1"/>
        <v>1</v>
      </c>
      <c r="O15" s="36">
        <f t="shared" si="2"/>
        <v>0.5</v>
      </c>
    </row>
    <row r="16" spans="1:16" ht="51" x14ac:dyDescent="0.25">
      <c r="A16" s="2" t="s">
        <v>140</v>
      </c>
      <c r="B16" s="2" t="s">
        <v>139</v>
      </c>
      <c r="C16" s="2" t="s">
        <v>138</v>
      </c>
      <c r="D16" s="2" t="s">
        <v>1471</v>
      </c>
      <c r="E16" s="31">
        <f t="shared" si="0"/>
        <v>4</v>
      </c>
      <c r="F16" s="31">
        <v>2</v>
      </c>
      <c r="G16" s="31">
        <v>2</v>
      </c>
      <c r="H16" s="31">
        <v>0</v>
      </c>
      <c r="I16" s="64">
        <v>0</v>
      </c>
      <c r="J16" s="31">
        <v>0</v>
      </c>
      <c r="K16" s="64">
        <v>0</v>
      </c>
      <c r="L16" s="31">
        <v>2</v>
      </c>
      <c r="M16" s="31">
        <v>0</v>
      </c>
      <c r="N16" s="34">
        <f t="shared" si="1"/>
        <v>2</v>
      </c>
      <c r="O16" s="36">
        <f t="shared" si="2"/>
        <v>0.5</v>
      </c>
    </row>
    <row r="17" spans="1:15" ht="51" x14ac:dyDescent="0.25">
      <c r="A17" s="2" t="s">
        <v>140</v>
      </c>
      <c r="B17" s="2" t="s">
        <v>139</v>
      </c>
      <c r="C17" s="2" t="s">
        <v>197</v>
      </c>
      <c r="D17" s="2" t="s">
        <v>1472</v>
      </c>
      <c r="E17" s="31">
        <f t="shared" si="0"/>
        <v>2</v>
      </c>
      <c r="F17" s="31">
        <v>1</v>
      </c>
      <c r="G17" s="31">
        <v>1</v>
      </c>
      <c r="H17" s="31">
        <v>0</v>
      </c>
      <c r="I17" s="64">
        <v>0</v>
      </c>
      <c r="J17" s="31">
        <v>1</v>
      </c>
      <c r="K17" s="64">
        <v>1</v>
      </c>
      <c r="L17" s="31">
        <v>0</v>
      </c>
      <c r="M17" s="31">
        <v>0</v>
      </c>
      <c r="N17" s="34">
        <f t="shared" si="1"/>
        <v>2</v>
      </c>
      <c r="O17" s="36">
        <f t="shared" si="2"/>
        <v>1</v>
      </c>
    </row>
    <row r="18" spans="1:15" ht="63.75" x14ac:dyDescent="0.25">
      <c r="A18" s="2" t="s">
        <v>140</v>
      </c>
      <c r="B18" s="2" t="s">
        <v>185</v>
      </c>
      <c r="C18" s="2" t="s">
        <v>184</v>
      </c>
      <c r="D18" s="2" t="s">
        <v>1473</v>
      </c>
      <c r="E18" s="31">
        <f t="shared" si="0"/>
        <v>2</v>
      </c>
      <c r="F18" s="31">
        <v>0</v>
      </c>
      <c r="G18" s="31">
        <v>0</v>
      </c>
      <c r="H18" s="31">
        <v>1</v>
      </c>
      <c r="I18" s="64">
        <v>1</v>
      </c>
      <c r="J18" s="31">
        <v>0</v>
      </c>
      <c r="K18" s="64">
        <v>0</v>
      </c>
      <c r="L18" s="31">
        <v>1</v>
      </c>
      <c r="M18" s="31">
        <v>0</v>
      </c>
      <c r="N18" s="34">
        <f t="shared" si="1"/>
        <v>1</v>
      </c>
      <c r="O18" s="36">
        <f t="shared" si="2"/>
        <v>0.5</v>
      </c>
    </row>
    <row r="19" spans="1:15" ht="51" x14ac:dyDescent="0.25">
      <c r="A19" s="2" t="s">
        <v>171</v>
      </c>
      <c r="B19" s="2" t="s">
        <v>170</v>
      </c>
      <c r="C19" s="2" t="s">
        <v>303</v>
      </c>
      <c r="D19" s="2" t="s">
        <v>1474</v>
      </c>
      <c r="E19" s="31">
        <f t="shared" si="0"/>
        <v>2</v>
      </c>
      <c r="F19" s="31">
        <v>0</v>
      </c>
      <c r="G19" s="31">
        <v>1</v>
      </c>
      <c r="H19" s="31">
        <v>1</v>
      </c>
      <c r="I19" s="64">
        <v>1</v>
      </c>
      <c r="J19" s="31">
        <v>0</v>
      </c>
      <c r="K19" s="64">
        <v>0</v>
      </c>
      <c r="L19" s="31">
        <v>1</v>
      </c>
      <c r="M19" s="31">
        <v>0</v>
      </c>
      <c r="N19" s="34">
        <f t="shared" si="1"/>
        <v>2</v>
      </c>
      <c r="O19" s="36">
        <f t="shared" si="2"/>
        <v>1</v>
      </c>
    </row>
    <row r="20" spans="1:15" ht="63.75" x14ac:dyDescent="0.25">
      <c r="A20" s="2" t="s">
        <v>143</v>
      </c>
      <c r="B20" s="2" t="s">
        <v>192</v>
      </c>
      <c r="C20" s="2" t="s">
        <v>191</v>
      </c>
      <c r="D20" s="2" t="s">
        <v>1475</v>
      </c>
      <c r="E20" s="31">
        <f t="shared" si="0"/>
        <v>2</v>
      </c>
      <c r="F20" s="31">
        <v>0</v>
      </c>
      <c r="G20" s="31">
        <v>0</v>
      </c>
      <c r="H20" s="31">
        <v>1</v>
      </c>
      <c r="I20" s="64">
        <v>1</v>
      </c>
      <c r="J20" s="31">
        <v>0</v>
      </c>
      <c r="K20" s="64">
        <v>0</v>
      </c>
      <c r="L20" s="31">
        <v>1</v>
      </c>
      <c r="M20" s="31">
        <v>0</v>
      </c>
      <c r="N20" s="34">
        <f t="shared" si="1"/>
        <v>1</v>
      </c>
      <c r="O20" s="36">
        <f t="shared" si="2"/>
        <v>0.5</v>
      </c>
    </row>
    <row r="21" spans="1:15" ht="51" x14ac:dyDescent="0.25">
      <c r="A21" s="2" t="s">
        <v>143</v>
      </c>
      <c r="B21" s="2" t="s">
        <v>192</v>
      </c>
      <c r="C21" s="2" t="s">
        <v>205</v>
      </c>
      <c r="D21" s="2" t="s">
        <v>1476</v>
      </c>
      <c r="E21" s="31">
        <f t="shared" si="0"/>
        <v>1</v>
      </c>
      <c r="F21" s="31">
        <v>0</v>
      </c>
      <c r="G21" s="31">
        <v>0</v>
      </c>
      <c r="H21" s="31">
        <v>0</v>
      </c>
      <c r="I21" s="64">
        <v>0</v>
      </c>
      <c r="J21" s="31">
        <v>0</v>
      </c>
      <c r="K21" s="64">
        <v>0</v>
      </c>
      <c r="L21" s="31">
        <v>1</v>
      </c>
      <c r="M21" s="31">
        <v>0</v>
      </c>
      <c r="N21" s="34">
        <f t="shared" si="1"/>
        <v>0</v>
      </c>
      <c r="O21" s="36">
        <f t="shared" si="2"/>
        <v>0</v>
      </c>
    </row>
    <row r="22" spans="1:15" ht="51" x14ac:dyDescent="0.25">
      <c r="A22" s="2" t="s">
        <v>143</v>
      </c>
      <c r="B22" s="2" t="s">
        <v>142</v>
      </c>
      <c r="C22" s="2" t="s">
        <v>141</v>
      </c>
      <c r="D22" s="2" t="s">
        <v>1477</v>
      </c>
      <c r="E22" s="31">
        <f t="shared" si="0"/>
        <v>4</v>
      </c>
      <c r="F22" s="31">
        <v>1</v>
      </c>
      <c r="G22" s="31">
        <v>4</v>
      </c>
      <c r="H22" s="31">
        <v>1</v>
      </c>
      <c r="I22" s="64">
        <v>1</v>
      </c>
      <c r="J22" s="31">
        <v>1</v>
      </c>
      <c r="K22" s="64">
        <v>1</v>
      </c>
      <c r="L22" s="31">
        <v>1</v>
      </c>
      <c r="M22" s="31">
        <v>0</v>
      </c>
      <c r="N22" s="34">
        <f t="shared" si="1"/>
        <v>6</v>
      </c>
      <c r="O22" s="36">
        <f t="shared" si="2"/>
        <v>1.5</v>
      </c>
    </row>
    <row r="23" spans="1:15" ht="51" x14ac:dyDescent="0.25">
      <c r="A23" s="2" t="s">
        <v>143</v>
      </c>
      <c r="B23" s="2" t="s">
        <v>142</v>
      </c>
      <c r="C23" s="2" t="s">
        <v>141</v>
      </c>
      <c r="D23" s="2" t="s">
        <v>1478</v>
      </c>
      <c r="E23" s="31">
        <f t="shared" si="0"/>
        <v>2</v>
      </c>
      <c r="F23" s="31">
        <v>1</v>
      </c>
      <c r="G23" s="31">
        <v>1</v>
      </c>
      <c r="H23" s="31">
        <v>0</v>
      </c>
      <c r="I23" s="64">
        <v>0</v>
      </c>
      <c r="J23" s="31">
        <v>1</v>
      </c>
      <c r="K23" s="64">
        <v>1</v>
      </c>
      <c r="L23" s="31">
        <v>0</v>
      </c>
      <c r="M23" s="31">
        <v>0</v>
      </c>
      <c r="N23" s="34">
        <f t="shared" si="1"/>
        <v>2</v>
      </c>
      <c r="O23" s="36">
        <f t="shared" si="2"/>
        <v>1</v>
      </c>
    </row>
    <row r="24" spans="1:15" ht="51" x14ac:dyDescent="0.25">
      <c r="A24" s="2" t="s">
        <v>166</v>
      </c>
      <c r="B24" s="2" t="s">
        <v>195</v>
      </c>
      <c r="C24" s="2" t="s">
        <v>196</v>
      </c>
      <c r="D24" s="2" t="s">
        <v>1479</v>
      </c>
      <c r="E24" s="31">
        <f t="shared" si="0"/>
        <v>4</v>
      </c>
      <c r="F24" s="31">
        <v>1</v>
      </c>
      <c r="G24" s="31">
        <v>1</v>
      </c>
      <c r="H24" s="31">
        <v>1</v>
      </c>
      <c r="I24" s="64">
        <v>1</v>
      </c>
      <c r="J24" s="31">
        <v>1</v>
      </c>
      <c r="K24" s="64">
        <v>1</v>
      </c>
      <c r="L24" s="31">
        <v>1</v>
      </c>
      <c r="M24" s="31">
        <v>0</v>
      </c>
      <c r="N24" s="34">
        <f t="shared" si="1"/>
        <v>3</v>
      </c>
      <c r="O24" s="36">
        <f t="shared" si="2"/>
        <v>0.75</v>
      </c>
    </row>
    <row r="25" spans="1:15" ht="51" x14ac:dyDescent="0.25">
      <c r="A25" s="2" t="s">
        <v>166</v>
      </c>
      <c r="B25" s="2" t="s">
        <v>195</v>
      </c>
      <c r="C25" s="2" t="s">
        <v>194</v>
      </c>
      <c r="D25" s="2" t="s">
        <v>1480</v>
      </c>
      <c r="E25" s="31">
        <f t="shared" si="0"/>
        <v>4</v>
      </c>
      <c r="F25" s="31">
        <v>1</v>
      </c>
      <c r="G25" s="31">
        <v>1</v>
      </c>
      <c r="H25" s="31">
        <v>1</v>
      </c>
      <c r="I25" s="64">
        <v>1</v>
      </c>
      <c r="J25" s="31">
        <v>1</v>
      </c>
      <c r="K25" s="64">
        <v>1</v>
      </c>
      <c r="L25" s="31">
        <v>1</v>
      </c>
      <c r="M25" s="31">
        <v>0</v>
      </c>
      <c r="N25" s="34">
        <f t="shared" si="1"/>
        <v>3</v>
      </c>
      <c r="O25" s="36">
        <f t="shared" si="2"/>
        <v>0.75</v>
      </c>
    </row>
    <row r="26" spans="1:15" ht="51" x14ac:dyDescent="0.25">
      <c r="A26" s="2" t="s">
        <v>166</v>
      </c>
      <c r="B26" s="2" t="s">
        <v>195</v>
      </c>
      <c r="C26" s="2" t="s">
        <v>194</v>
      </c>
      <c r="D26" s="2" t="s">
        <v>1481</v>
      </c>
      <c r="E26" s="31">
        <f t="shared" si="0"/>
        <v>2</v>
      </c>
      <c r="F26" s="31">
        <v>0</v>
      </c>
      <c r="G26" s="31">
        <v>0</v>
      </c>
      <c r="H26" s="31">
        <v>1</v>
      </c>
      <c r="I26" s="64">
        <v>1</v>
      </c>
      <c r="J26" s="31">
        <v>0</v>
      </c>
      <c r="K26" s="64">
        <v>0</v>
      </c>
      <c r="L26" s="31">
        <v>1</v>
      </c>
      <c r="M26" s="31">
        <v>0</v>
      </c>
      <c r="N26" s="34">
        <f t="shared" si="1"/>
        <v>1</v>
      </c>
      <c r="O26" s="36">
        <f t="shared" si="2"/>
        <v>0.5</v>
      </c>
    </row>
    <row r="27" spans="1:15" ht="38.25" x14ac:dyDescent="0.25">
      <c r="A27" s="2" t="s">
        <v>166</v>
      </c>
      <c r="B27" s="2" t="s">
        <v>177</v>
      </c>
      <c r="C27" s="2" t="s">
        <v>180</v>
      </c>
      <c r="D27" s="2" t="s">
        <v>1482</v>
      </c>
      <c r="E27" s="31">
        <f t="shared" si="0"/>
        <v>2</v>
      </c>
      <c r="F27" s="31">
        <v>0</v>
      </c>
      <c r="G27" s="31">
        <v>0</v>
      </c>
      <c r="H27" s="31">
        <v>1</v>
      </c>
      <c r="I27" s="64">
        <v>1</v>
      </c>
      <c r="J27" s="31">
        <v>0</v>
      </c>
      <c r="K27" s="64">
        <v>0</v>
      </c>
      <c r="L27" s="31">
        <v>1</v>
      </c>
      <c r="M27" s="31">
        <v>0</v>
      </c>
      <c r="N27" s="34">
        <f t="shared" si="1"/>
        <v>1</v>
      </c>
      <c r="O27" s="36">
        <f t="shared" si="2"/>
        <v>0.5</v>
      </c>
    </row>
    <row r="28" spans="1:15" ht="38.25" x14ac:dyDescent="0.25">
      <c r="A28" s="2" t="s">
        <v>166</v>
      </c>
      <c r="B28" s="2" t="s">
        <v>177</v>
      </c>
      <c r="C28" s="2" t="s">
        <v>180</v>
      </c>
      <c r="D28" s="2" t="s">
        <v>1483</v>
      </c>
      <c r="E28" s="31">
        <f t="shared" si="0"/>
        <v>1</v>
      </c>
      <c r="F28" s="31">
        <v>0</v>
      </c>
      <c r="G28" s="31">
        <v>0</v>
      </c>
      <c r="H28" s="31">
        <v>0</v>
      </c>
      <c r="I28" s="64">
        <v>0</v>
      </c>
      <c r="J28" s="31">
        <v>1</v>
      </c>
      <c r="K28" s="64">
        <v>1</v>
      </c>
      <c r="L28" s="31">
        <v>0</v>
      </c>
      <c r="M28" s="31">
        <v>0</v>
      </c>
      <c r="N28" s="34">
        <f t="shared" si="1"/>
        <v>1</v>
      </c>
      <c r="O28" s="36">
        <f t="shared" si="2"/>
        <v>1</v>
      </c>
    </row>
    <row r="29" spans="1:15" ht="38.25" x14ac:dyDescent="0.25">
      <c r="A29" s="2" t="s">
        <v>166</v>
      </c>
      <c r="B29" s="2" t="s">
        <v>177</v>
      </c>
      <c r="C29" s="2" t="s">
        <v>179</v>
      </c>
      <c r="D29" s="2" t="s">
        <v>1484</v>
      </c>
      <c r="E29" s="31">
        <f t="shared" si="0"/>
        <v>2</v>
      </c>
      <c r="F29" s="31">
        <v>0</v>
      </c>
      <c r="G29" s="31">
        <v>0</v>
      </c>
      <c r="H29" s="31">
        <v>1</v>
      </c>
      <c r="I29" s="64">
        <v>1</v>
      </c>
      <c r="J29" s="31">
        <v>0</v>
      </c>
      <c r="K29" s="64">
        <v>0</v>
      </c>
      <c r="L29" s="31">
        <v>1</v>
      </c>
      <c r="M29" s="31">
        <v>0</v>
      </c>
      <c r="N29" s="34">
        <f t="shared" si="1"/>
        <v>1</v>
      </c>
      <c r="O29" s="36">
        <f t="shared" si="2"/>
        <v>0.5</v>
      </c>
    </row>
    <row r="30" spans="1:15" ht="38.25" x14ac:dyDescent="0.25">
      <c r="A30" s="2" t="s">
        <v>166</v>
      </c>
      <c r="B30" s="2" t="s">
        <v>177</v>
      </c>
      <c r="C30" s="2" t="s">
        <v>179</v>
      </c>
      <c r="D30" s="2" t="s">
        <v>1485</v>
      </c>
      <c r="E30" s="31">
        <f t="shared" si="0"/>
        <v>2</v>
      </c>
      <c r="F30" s="31">
        <v>0</v>
      </c>
      <c r="G30" s="31">
        <v>0</v>
      </c>
      <c r="H30" s="31">
        <v>1</v>
      </c>
      <c r="I30" s="64">
        <v>1</v>
      </c>
      <c r="J30" s="31">
        <v>0</v>
      </c>
      <c r="K30" s="64">
        <v>0</v>
      </c>
      <c r="L30" s="31">
        <v>1</v>
      </c>
      <c r="M30" s="31">
        <v>0</v>
      </c>
      <c r="N30" s="34">
        <f t="shared" si="1"/>
        <v>1</v>
      </c>
      <c r="O30" s="36">
        <f t="shared" si="2"/>
        <v>0.5</v>
      </c>
    </row>
    <row r="31" spans="1:15" ht="38.25" x14ac:dyDescent="0.25">
      <c r="A31" s="2" t="s">
        <v>166</v>
      </c>
      <c r="B31" s="2" t="s">
        <v>177</v>
      </c>
      <c r="C31" s="2" t="s">
        <v>178</v>
      </c>
      <c r="D31" s="2" t="s">
        <v>1486</v>
      </c>
      <c r="E31" s="31">
        <f t="shared" si="0"/>
        <v>2</v>
      </c>
      <c r="F31" s="31">
        <v>0</v>
      </c>
      <c r="G31" s="31">
        <v>0</v>
      </c>
      <c r="H31" s="31">
        <v>1</v>
      </c>
      <c r="I31" s="64">
        <v>1</v>
      </c>
      <c r="J31" s="31">
        <v>0</v>
      </c>
      <c r="K31" s="64">
        <v>0</v>
      </c>
      <c r="L31" s="31">
        <v>1</v>
      </c>
      <c r="M31" s="31">
        <v>0</v>
      </c>
      <c r="N31" s="34">
        <f t="shared" si="1"/>
        <v>1</v>
      </c>
      <c r="O31" s="36">
        <f t="shared" si="2"/>
        <v>0.5</v>
      </c>
    </row>
    <row r="32" spans="1:15" ht="51" x14ac:dyDescent="0.25">
      <c r="A32" s="2" t="s">
        <v>166</v>
      </c>
      <c r="B32" s="2" t="s">
        <v>165</v>
      </c>
      <c r="C32" s="2" t="s">
        <v>164</v>
      </c>
      <c r="D32" s="2" t="s">
        <v>1487</v>
      </c>
      <c r="E32" s="31">
        <f t="shared" si="0"/>
        <v>2</v>
      </c>
      <c r="F32" s="31">
        <v>0</v>
      </c>
      <c r="G32" s="31">
        <v>0</v>
      </c>
      <c r="H32" s="31">
        <v>1</v>
      </c>
      <c r="I32" s="64">
        <v>1</v>
      </c>
      <c r="J32" s="31">
        <v>0</v>
      </c>
      <c r="K32" s="64">
        <v>0</v>
      </c>
      <c r="L32" s="31">
        <v>1</v>
      </c>
      <c r="M32" s="31">
        <v>0</v>
      </c>
      <c r="N32" s="34">
        <f t="shared" si="1"/>
        <v>1</v>
      </c>
      <c r="O32" s="36">
        <f t="shared" si="2"/>
        <v>0.5</v>
      </c>
    </row>
    <row r="33" spans="1:16" ht="51" x14ac:dyDescent="0.25">
      <c r="A33" s="2" t="s">
        <v>166</v>
      </c>
      <c r="B33" s="2" t="s">
        <v>165</v>
      </c>
      <c r="C33" s="2" t="s">
        <v>164</v>
      </c>
      <c r="D33" s="2" t="s">
        <v>1488</v>
      </c>
      <c r="E33" s="31">
        <f t="shared" si="0"/>
        <v>1</v>
      </c>
      <c r="F33" s="31">
        <v>0</v>
      </c>
      <c r="G33" s="31">
        <v>0</v>
      </c>
      <c r="H33" s="31">
        <v>0</v>
      </c>
      <c r="I33" s="64">
        <v>0</v>
      </c>
      <c r="J33" s="31">
        <v>0</v>
      </c>
      <c r="K33" s="64">
        <v>0</v>
      </c>
      <c r="L33" s="31">
        <v>1</v>
      </c>
      <c r="M33" s="31">
        <v>0</v>
      </c>
      <c r="N33" s="34">
        <f t="shared" si="1"/>
        <v>0</v>
      </c>
      <c r="O33" s="36">
        <f t="shared" si="2"/>
        <v>0</v>
      </c>
    </row>
    <row r="37" spans="1:16" ht="15.75" x14ac:dyDescent="0.25">
      <c r="A37" s="4"/>
      <c r="B37" s="99" t="s">
        <v>0</v>
      </c>
      <c r="C37" s="99"/>
      <c r="D37" s="99"/>
      <c r="E37" s="99"/>
      <c r="F37" s="99"/>
      <c r="G37" s="99"/>
      <c r="H37" s="99"/>
      <c r="I37" s="99"/>
      <c r="J37" s="99"/>
      <c r="K37" s="99"/>
      <c r="L37" s="99"/>
      <c r="M37" s="99"/>
      <c r="N37" s="99"/>
      <c r="O37" s="99"/>
    </row>
    <row r="38" spans="1:16" x14ac:dyDescent="0.25">
      <c r="A38" s="4"/>
      <c r="B38" s="100" t="s">
        <v>475</v>
      </c>
      <c r="C38" s="100"/>
      <c r="D38" s="100"/>
      <c r="E38" s="100"/>
      <c r="F38" s="100"/>
      <c r="G38" s="100"/>
      <c r="H38" s="100"/>
      <c r="I38" s="100"/>
      <c r="J38" s="100"/>
      <c r="K38" s="100"/>
      <c r="L38" s="100"/>
      <c r="M38" s="100"/>
      <c r="N38" s="100"/>
      <c r="O38" s="100"/>
    </row>
    <row r="39" spans="1:16" x14ac:dyDescent="0.25">
      <c r="A39" s="4"/>
      <c r="B39" s="42"/>
      <c r="C39" s="42"/>
      <c r="D39" s="42"/>
      <c r="E39" s="42"/>
      <c r="F39" s="42"/>
      <c r="G39" s="42"/>
      <c r="H39" s="42"/>
      <c r="I39" s="61"/>
      <c r="J39" s="42"/>
      <c r="K39" s="75"/>
      <c r="L39" s="42"/>
      <c r="M39" s="42"/>
      <c r="N39" s="42"/>
      <c r="O39" s="42"/>
    </row>
    <row r="40" spans="1:16" ht="15.75" x14ac:dyDescent="0.25">
      <c r="A40" s="4"/>
      <c r="B40" s="12"/>
      <c r="C40" s="12"/>
      <c r="D40" s="12"/>
      <c r="E40" s="12"/>
      <c r="F40" s="12"/>
      <c r="G40" s="12"/>
      <c r="H40" s="12"/>
      <c r="I40" s="62"/>
      <c r="J40" s="12"/>
      <c r="K40" s="62"/>
      <c r="L40" s="12"/>
      <c r="M40" s="12"/>
      <c r="N40" s="12"/>
      <c r="O40" s="12"/>
    </row>
    <row r="41" spans="1:16" ht="15.75" x14ac:dyDescent="0.25">
      <c r="A41" s="6" t="s">
        <v>1</v>
      </c>
      <c r="B41" s="32">
        <v>451</v>
      </c>
      <c r="C41" s="101" t="s">
        <v>123</v>
      </c>
      <c r="D41" s="101"/>
      <c r="E41" s="101"/>
      <c r="F41" s="101"/>
      <c r="G41" s="101"/>
      <c r="H41" s="101"/>
      <c r="I41" s="101"/>
      <c r="J41" s="101"/>
      <c r="K41" s="101"/>
      <c r="L41" s="101"/>
      <c r="M41" s="101"/>
      <c r="N41" s="101"/>
      <c r="O41" s="41"/>
    </row>
    <row r="42" spans="1:16" x14ac:dyDescent="0.25">
      <c r="A42" s="6" t="s">
        <v>13</v>
      </c>
      <c r="B42" s="11" t="s">
        <v>2</v>
      </c>
      <c r="C42" s="101" t="s">
        <v>19</v>
      </c>
      <c r="D42" s="101"/>
      <c r="E42" s="101"/>
      <c r="F42" s="101"/>
      <c r="G42" s="101"/>
      <c r="H42" s="101"/>
      <c r="I42" s="101"/>
      <c r="J42" s="101"/>
      <c r="K42" s="101"/>
      <c r="L42" s="101"/>
      <c r="M42" s="101"/>
      <c r="N42" s="101"/>
      <c r="O42" s="8"/>
      <c r="P42" s="4"/>
    </row>
    <row r="43" spans="1:16" x14ac:dyDescent="0.25">
      <c r="B43" s="9"/>
      <c r="C43" s="9"/>
      <c r="D43" s="9"/>
      <c r="E43" s="9"/>
      <c r="F43" s="9"/>
      <c r="G43" s="9"/>
      <c r="H43" s="9"/>
      <c r="I43" s="63"/>
      <c r="J43" s="9"/>
      <c r="K43" s="63"/>
      <c r="L43" s="9"/>
      <c r="M43" s="9"/>
      <c r="N43" s="9"/>
    </row>
    <row r="44" spans="1:16" x14ac:dyDescent="0.25">
      <c r="A44" s="102" t="s">
        <v>21</v>
      </c>
      <c r="B44" s="102" t="s">
        <v>22</v>
      </c>
      <c r="C44" s="102" t="s">
        <v>23</v>
      </c>
      <c r="D44" s="102" t="s">
        <v>24</v>
      </c>
      <c r="E44" s="102" t="s">
        <v>5</v>
      </c>
      <c r="F44" s="103" t="s">
        <v>25</v>
      </c>
      <c r="G44" s="103"/>
      <c r="H44" s="103"/>
      <c r="I44" s="103"/>
      <c r="J44" s="103"/>
      <c r="K44" s="103"/>
      <c r="L44" s="103"/>
      <c r="M44" s="103"/>
      <c r="N44" s="104" t="s">
        <v>16</v>
      </c>
      <c r="O44" s="102" t="s">
        <v>17</v>
      </c>
    </row>
    <row r="45" spans="1:16" x14ac:dyDescent="0.25">
      <c r="A45" s="102"/>
      <c r="B45" s="102"/>
      <c r="C45" s="102"/>
      <c r="D45" s="102"/>
      <c r="E45" s="102"/>
      <c r="F45" s="103" t="s">
        <v>6</v>
      </c>
      <c r="G45" s="103"/>
      <c r="H45" s="103" t="s">
        <v>7</v>
      </c>
      <c r="I45" s="103"/>
      <c r="J45" s="103" t="s">
        <v>8</v>
      </c>
      <c r="K45" s="103"/>
      <c r="L45" s="103" t="s">
        <v>9</v>
      </c>
      <c r="M45" s="103"/>
      <c r="N45" s="104"/>
      <c r="O45" s="102"/>
    </row>
    <row r="46" spans="1:16" x14ac:dyDescent="0.25">
      <c r="A46" s="102"/>
      <c r="B46" s="102"/>
      <c r="C46" s="102"/>
      <c r="D46" s="102"/>
      <c r="E46" s="102"/>
      <c r="F46" s="43" t="s">
        <v>10</v>
      </c>
      <c r="G46" s="43" t="s">
        <v>11</v>
      </c>
      <c r="H46" s="43" t="s">
        <v>10</v>
      </c>
      <c r="I46" s="60" t="s">
        <v>11</v>
      </c>
      <c r="J46" s="43" t="s">
        <v>10</v>
      </c>
      <c r="K46" s="74" t="s">
        <v>12</v>
      </c>
      <c r="L46" s="43" t="s">
        <v>10</v>
      </c>
      <c r="M46" s="43" t="s">
        <v>12</v>
      </c>
      <c r="N46" s="104"/>
      <c r="O46" s="102"/>
    </row>
    <row r="47" spans="1:16" ht="51" x14ac:dyDescent="0.25">
      <c r="A47" s="2" t="s">
        <v>149</v>
      </c>
      <c r="B47" s="2" t="s">
        <v>189</v>
      </c>
      <c r="C47" s="2" t="s">
        <v>188</v>
      </c>
      <c r="D47" s="2" t="s">
        <v>1489</v>
      </c>
      <c r="E47" s="34">
        <f t="shared" ref="E47:E49" si="3">+F47+H47+J47+L47</f>
        <v>2</v>
      </c>
      <c r="F47" s="31">
        <v>0</v>
      </c>
      <c r="G47" s="31">
        <v>0</v>
      </c>
      <c r="H47" s="31">
        <v>0</v>
      </c>
      <c r="I47" s="64">
        <v>0</v>
      </c>
      <c r="J47" s="31">
        <v>0</v>
      </c>
      <c r="K47" s="64">
        <v>0</v>
      </c>
      <c r="L47" s="31">
        <v>2</v>
      </c>
      <c r="M47" s="31">
        <v>0</v>
      </c>
      <c r="N47" s="34">
        <f t="shared" ref="N47:N49" si="4">+G47+I47+K47+M47</f>
        <v>0</v>
      </c>
      <c r="O47" s="36">
        <f>IFERROR(N47/E47,0%)</f>
        <v>0</v>
      </c>
    </row>
    <row r="48" spans="1:16" ht="51" x14ac:dyDescent="0.25">
      <c r="A48" s="2" t="s">
        <v>149</v>
      </c>
      <c r="B48" s="2" t="s">
        <v>148</v>
      </c>
      <c r="C48" s="2" t="s">
        <v>147</v>
      </c>
      <c r="D48" s="2" t="s">
        <v>1490</v>
      </c>
      <c r="E48" s="34">
        <f t="shared" si="3"/>
        <v>2</v>
      </c>
      <c r="F48" s="31">
        <v>0</v>
      </c>
      <c r="G48" s="31">
        <v>0</v>
      </c>
      <c r="H48" s="31">
        <v>1</v>
      </c>
      <c r="I48" s="64">
        <v>1</v>
      </c>
      <c r="J48" s="31">
        <v>0</v>
      </c>
      <c r="K48" s="64">
        <v>0</v>
      </c>
      <c r="L48" s="31">
        <v>1</v>
      </c>
      <c r="M48" s="31">
        <v>0</v>
      </c>
      <c r="N48" s="34">
        <f t="shared" si="4"/>
        <v>1</v>
      </c>
      <c r="O48" s="36">
        <f t="shared" ref="O48:O49" si="5">IFERROR(N48/E48,0%)</f>
        <v>0.5</v>
      </c>
    </row>
    <row r="49" spans="1:16" x14ac:dyDescent="0.25">
      <c r="A49" s="2"/>
      <c r="B49" s="2"/>
      <c r="C49" s="2"/>
      <c r="D49" s="2"/>
      <c r="E49" s="34">
        <f t="shared" si="3"/>
        <v>0</v>
      </c>
      <c r="F49" s="31"/>
      <c r="G49" s="31"/>
      <c r="H49" s="31"/>
      <c r="I49" s="64"/>
      <c r="J49" s="31"/>
      <c r="K49" s="64"/>
      <c r="L49" s="31"/>
      <c r="M49" s="31"/>
      <c r="N49" s="34">
        <f t="shared" si="4"/>
        <v>0</v>
      </c>
      <c r="O49" s="36">
        <f t="shared" si="5"/>
        <v>0</v>
      </c>
    </row>
    <row r="50" spans="1:16" x14ac:dyDescent="0.25">
      <c r="A50" s="13"/>
      <c r="B50" s="13"/>
      <c r="C50" s="13"/>
      <c r="D50" s="13"/>
      <c r="E50" s="14"/>
      <c r="F50" s="14"/>
      <c r="G50" s="15"/>
      <c r="H50" s="15"/>
      <c r="I50" s="68"/>
      <c r="J50" s="15"/>
      <c r="K50" s="68"/>
      <c r="L50" s="15"/>
      <c r="M50" s="15"/>
      <c r="N50" s="15"/>
      <c r="O50" s="16"/>
    </row>
    <row r="51" spans="1:16" x14ac:dyDescent="0.25">
      <c r="A51" s="13"/>
      <c r="B51" s="13"/>
      <c r="C51" s="13"/>
      <c r="D51" s="13"/>
      <c r="E51" s="14"/>
      <c r="F51" s="14"/>
      <c r="G51" s="15"/>
      <c r="H51" s="15"/>
      <c r="I51" s="68"/>
      <c r="J51" s="15"/>
      <c r="K51" s="68"/>
      <c r="L51" s="15"/>
      <c r="M51" s="15"/>
      <c r="N51" s="15"/>
      <c r="O51" s="16"/>
    </row>
    <row r="53" spans="1:16" ht="15.75" x14ac:dyDescent="0.25">
      <c r="A53" s="4"/>
      <c r="B53" s="99" t="s">
        <v>0</v>
      </c>
      <c r="C53" s="99"/>
      <c r="D53" s="99"/>
      <c r="E53" s="99"/>
      <c r="F53" s="99"/>
      <c r="G53" s="99"/>
      <c r="H53" s="99"/>
      <c r="I53" s="99"/>
      <c r="J53" s="99"/>
      <c r="K53" s="99"/>
      <c r="L53" s="99"/>
      <c r="M53" s="99"/>
      <c r="N53" s="99"/>
      <c r="O53" s="99"/>
    </row>
    <row r="54" spans="1:16" x14ac:dyDescent="0.25">
      <c r="A54" s="4"/>
      <c r="B54" s="100" t="s">
        <v>475</v>
      </c>
      <c r="C54" s="100"/>
      <c r="D54" s="100"/>
      <c r="E54" s="100"/>
      <c r="F54" s="100"/>
      <c r="G54" s="100"/>
      <c r="H54" s="100"/>
      <c r="I54" s="100"/>
      <c r="J54" s="100"/>
      <c r="K54" s="100"/>
      <c r="L54" s="100"/>
      <c r="M54" s="100"/>
      <c r="N54" s="100"/>
      <c r="O54" s="100"/>
    </row>
    <row r="55" spans="1:16" x14ac:dyDescent="0.25">
      <c r="A55" s="4"/>
      <c r="B55" s="42"/>
      <c r="C55" s="42"/>
      <c r="D55" s="42"/>
      <c r="E55" s="42"/>
      <c r="F55" s="42"/>
      <c r="G55" s="42"/>
      <c r="H55" s="42"/>
      <c r="I55" s="61"/>
      <c r="J55" s="42"/>
      <c r="K55" s="75"/>
      <c r="L55" s="42"/>
      <c r="M55" s="42"/>
      <c r="N55" s="42"/>
      <c r="O55" s="42"/>
    </row>
    <row r="56" spans="1:16" ht="15.75" x14ac:dyDescent="0.25">
      <c r="A56" s="4"/>
      <c r="B56" s="12"/>
      <c r="C56" s="12"/>
      <c r="D56" s="12"/>
      <c r="E56" s="12"/>
      <c r="F56" s="12"/>
      <c r="G56" s="12"/>
      <c r="H56" s="12"/>
      <c r="I56" s="62"/>
      <c r="J56" s="12"/>
      <c r="K56" s="62"/>
      <c r="L56" s="12"/>
      <c r="M56" s="12"/>
      <c r="N56" s="12"/>
      <c r="O56" s="12"/>
    </row>
    <row r="57" spans="1:16" ht="15.75" x14ac:dyDescent="0.25">
      <c r="A57" s="6" t="s">
        <v>1</v>
      </c>
      <c r="B57" s="32">
        <v>451</v>
      </c>
      <c r="C57" s="101" t="s">
        <v>123</v>
      </c>
      <c r="D57" s="101"/>
      <c r="E57" s="101"/>
      <c r="F57" s="101"/>
      <c r="G57" s="101"/>
      <c r="H57" s="101"/>
      <c r="I57" s="101"/>
      <c r="J57" s="101"/>
      <c r="K57" s="101"/>
      <c r="L57" s="101"/>
      <c r="M57" s="101"/>
      <c r="N57" s="101"/>
      <c r="O57" s="41"/>
    </row>
    <row r="58" spans="1:16" x14ac:dyDescent="0.25">
      <c r="A58" s="6" t="s">
        <v>13</v>
      </c>
      <c r="B58" s="11" t="s">
        <v>3</v>
      </c>
      <c r="C58" s="101" t="s">
        <v>26</v>
      </c>
      <c r="D58" s="101"/>
      <c r="E58" s="101"/>
      <c r="F58" s="101"/>
      <c r="G58" s="101"/>
      <c r="H58" s="101"/>
      <c r="I58" s="101"/>
      <c r="J58" s="101"/>
      <c r="K58" s="101"/>
      <c r="L58" s="101"/>
      <c r="M58" s="101"/>
      <c r="N58" s="101"/>
      <c r="O58" s="8"/>
      <c r="P58" s="4"/>
    </row>
    <row r="59" spans="1:16" x14ac:dyDescent="0.25">
      <c r="B59" s="9"/>
      <c r="C59" s="9"/>
      <c r="D59" s="9"/>
      <c r="E59" s="9"/>
      <c r="F59" s="9"/>
      <c r="G59" s="9"/>
      <c r="H59" s="9"/>
      <c r="I59" s="63"/>
      <c r="J59" s="9"/>
      <c r="K59" s="63"/>
      <c r="L59" s="9"/>
      <c r="M59" s="9"/>
      <c r="N59" s="9"/>
    </row>
    <row r="60" spans="1:16" x14ac:dyDescent="0.25">
      <c r="A60" s="102" t="s">
        <v>21</v>
      </c>
      <c r="B60" s="102" t="s">
        <v>22</v>
      </c>
      <c r="C60" s="102" t="s">
        <v>23</v>
      </c>
      <c r="D60" s="102" t="s">
        <v>24</v>
      </c>
      <c r="E60" s="102" t="s">
        <v>5</v>
      </c>
      <c r="F60" s="103" t="s">
        <v>25</v>
      </c>
      <c r="G60" s="103"/>
      <c r="H60" s="103"/>
      <c r="I60" s="103"/>
      <c r="J60" s="103"/>
      <c r="K60" s="103"/>
      <c r="L60" s="103"/>
      <c r="M60" s="103"/>
      <c r="N60" s="104" t="s">
        <v>16</v>
      </c>
      <c r="O60" s="102" t="s">
        <v>17</v>
      </c>
    </row>
    <row r="61" spans="1:16" x14ac:dyDescent="0.25">
      <c r="A61" s="102"/>
      <c r="B61" s="102"/>
      <c r="C61" s="102"/>
      <c r="D61" s="102"/>
      <c r="E61" s="102"/>
      <c r="F61" s="103" t="s">
        <v>6</v>
      </c>
      <c r="G61" s="103"/>
      <c r="H61" s="103" t="s">
        <v>7</v>
      </c>
      <c r="I61" s="103"/>
      <c r="J61" s="103" t="s">
        <v>8</v>
      </c>
      <c r="K61" s="103"/>
      <c r="L61" s="103" t="s">
        <v>9</v>
      </c>
      <c r="M61" s="103"/>
      <c r="N61" s="104"/>
      <c r="O61" s="102"/>
    </row>
    <row r="62" spans="1:16" x14ac:dyDescent="0.25">
      <c r="A62" s="102"/>
      <c r="B62" s="102"/>
      <c r="C62" s="102"/>
      <c r="D62" s="102"/>
      <c r="E62" s="102"/>
      <c r="F62" s="43" t="s">
        <v>10</v>
      </c>
      <c r="G62" s="43" t="s">
        <v>11</v>
      </c>
      <c r="H62" s="43" t="s">
        <v>10</v>
      </c>
      <c r="I62" s="60" t="s">
        <v>11</v>
      </c>
      <c r="J62" s="43" t="s">
        <v>10</v>
      </c>
      <c r="K62" s="74" t="s">
        <v>12</v>
      </c>
      <c r="L62" s="43" t="s">
        <v>10</v>
      </c>
      <c r="M62" s="43" t="s">
        <v>12</v>
      </c>
      <c r="N62" s="104"/>
      <c r="O62" s="102"/>
    </row>
    <row r="63" spans="1:16" ht="51" x14ac:dyDescent="0.25">
      <c r="A63" s="2" t="s">
        <v>160</v>
      </c>
      <c r="B63" s="2" t="s">
        <v>159</v>
      </c>
      <c r="C63" s="2" t="s">
        <v>296</v>
      </c>
      <c r="D63" s="2" t="s">
        <v>1491</v>
      </c>
      <c r="E63" s="34">
        <f t="shared" ref="E63" si="6">+F63+H63+J63+L63</f>
        <v>2</v>
      </c>
      <c r="F63" s="31">
        <v>0</v>
      </c>
      <c r="G63" s="31">
        <v>0</v>
      </c>
      <c r="H63" s="31">
        <v>1</v>
      </c>
      <c r="I63" s="64">
        <v>2</v>
      </c>
      <c r="J63" s="31">
        <v>0</v>
      </c>
      <c r="K63" s="64">
        <v>0</v>
      </c>
      <c r="L63" s="31">
        <v>1</v>
      </c>
      <c r="M63" s="31">
        <v>0</v>
      </c>
      <c r="N63" s="34">
        <f t="shared" ref="N63" si="7">+G63+I63+K63+M63</f>
        <v>2</v>
      </c>
      <c r="O63" s="36">
        <f t="shared" ref="O63" si="8">IFERROR(N63/E63,0%)</f>
        <v>1</v>
      </c>
    </row>
    <row r="64" spans="1:16" ht="51" x14ac:dyDescent="0.25">
      <c r="A64" s="2" t="s">
        <v>160</v>
      </c>
      <c r="B64" s="2" t="s">
        <v>159</v>
      </c>
      <c r="C64" s="2" t="s">
        <v>183</v>
      </c>
      <c r="D64" s="2" t="s">
        <v>1492</v>
      </c>
      <c r="E64" s="34">
        <f t="shared" ref="E64:E67" si="9">+F64+H64+J64+L64</f>
        <v>2</v>
      </c>
      <c r="F64" s="31">
        <v>1</v>
      </c>
      <c r="G64" s="31">
        <v>1</v>
      </c>
      <c r="H64" s="31">
        <v>0</v>
      </c>
      <c r="I64" s="64">
        <v>0</v>
      </c>
      <c r="J64" s="31">
        <v>0</v>
      </c>
      <c r="K64" s="64">
        <v>0</v>
      </c>
      <c r="L64" s="31">
        <v>1</v>
      </c>
      <c r="M64" s="31">
        <v>0</v>
      </c>
      <c r="N64" s="34">
        <f t="shared" ref="N64:N67" si="10">+G64+I64+K64+M64</f>
        <v>1</v>
      </c>
      <c r="O64" s="36">
        <f t="shared" ref="O64:O67" si="11">IFERROR(N64/E64,0%)</f>
        <v>0.5</v>
      </c>
    </row>
    <row r="65" spans="1:16" ht="63.75" x14ac:dyDescent="0.25">
      <c r="A65" s="2" t="s">
        <v>160</v>
      </c>
      <c r="B65" s="2" t="s">
        <v>159</v>
      </c>
      <c r="C65" s="2" t="s">
        <v>158</v>
      </c>
      <c r="D65" s="2" t="s">
        <v>1493</v>
      </c>
      <c r="E65" s="34">
        <f t="shared" si="9"/>
        <v>2</v>
      </c>
      <c r="F65" s="31">
        <v>0</v>
      </c>
      <c r="G65" s="31">
        <v>1</v>
      </c>
      <c r="H65" s="31">
        <v>1</v>
      </c>
      <c r="I65" s="64">
        <v>1</v>
      </c>
      <c r="J65" s="31">
        <v>0</v>
      </c>
      <c r="K65" s="64">
        <v>0</v>
      </c>
      <c r="L65" s="31">
        <v>1</v>
      </c>
      <c r="M65" s="31">
        <v>0</v>
      </c>
      <c r="N65" s="34">
        <f t="shared" si="10"/>
        <v>2</v>
      </c>
      <c r="O65" s="36">
        <f t="shared" si="11"/>
        <v>1</v>
      </c>
    </row>
    <row r="66" spans="1:16" ht="51" x14ac:dyDescent="0.25">
      <c r="A66" s="2" t="s">
        <v>160</v>
      </c>
      <c r="B66" s="2" t="s">
        <v>174</v>
      </c>
      <c r="C66" s="2" t="s">
        <v>209</v>
      </c>
      <c r="D66" s="2" t="s">
        <v>1494</v>
      </c>
      <c r="E66" s="34">
        <f t="shared" si="9"/>
        <v>2</v>
      </c>
      <c r="F66" s="31">
        <v>0</v>
      </c>
      <c r="G66" s="31">
        <v>1</v>
      </c>
      <c r="H66" s="31">
        <v>1</v>
      </c>
      <c r="I66" s="64">
        <v>1</v>
      </c>
      <c r="J66" s="31">
        <v>0</v>
      </c>
      <c r="K66" s="64">
        <v>0</v>
      </c>
      <c r="L66" s="31">
        <v>1</v>
      </c>
      <c r="M66" s="31">
        <v>0</v>
      </c>
      <c r="N66" s="34">
        <f t="shared" si="10"/>
        <v>2</v>
      </c>
      <c r="O66" s="36">
        <f t="shared" si="11"/>
        <v>1</v>
      </c>
    </row>
    <row r="67" spans="1:16" ht="51" x14ac:dyDescent="0.25">
      <c r="A67" s="2" t="s">
        <v>160</v>
      </c>
      <c r="B67" s="2" t="s">
        <v>174</v>
      </c>
      <c r="C67" s="2" t="s">
        <v>175</v>
      </c>
      <c r="D67" s="2" t="s">
        <v>1495</v>
      </c>
      <c r="E67" s="34">
        <f t="shared" si="9"/>
        <v>4</v>
      </c>
      <c r="F67" s="31">
        <v>1</v>
      </c>
      <c r="G67" s="31">
        <v>2</v>
      </c>
      <c r="H67" s="31">
        <v>1</v>
      </c>
      <c r="I67" s="64">
        <v>1</v>
      </c>
      <c r="J67" s="31">
        <v>1</v>
      </c>
      <c r="K67" s="64">
        <v>1</v>
      </c>
      <c r="L67" s="31">
        <v>1</v>
      </c>
      <c r="M67" s="31">
        <v>0</v>
      </c>
      <c r="N67" s="34">
        <f t="shared" si="10"/>
        <v>4</v>
      </c>
      <c r="O67" s="36">
        <f t="shared" si="11"/>
        <v>1</v>
      </c>
    </row>
    <row r="68" spans="1:16" ht="51" x14ac:dyDescent="0.25">
      <c r="A68" s="2" t="s">
        <v>160</v>
      </c>
      <c r="B68" s="2" t="s">
        <v>215</v>
      </c>
      <c r="C68" s="2" t="s">
        <v>214</v>
      </c>
      <c r="D68" s="2" t="s">
        <v>1496</v>
      </c>
      <c r="E68" s="34">
        <f t="shared" ref="E68" si="12">+F68+H68+J68+L68</f>
        <v>1</v>
      </c>
      <c r="F68" s="31">
        <v>0</v>
      </c>
      <c r="G68" s="31">
        <v>0</v>
      </c>
      <c r="H68" s="31">
        <v>0</v>
      </c>
      <c r="I68" s="64">
        <v>0</v>
      </c>
      <c r="J68" s="31">
        <v>1</v>
      </c>
      <c r="K68" s="64">
        <v>1</v>
      </c>
      <c r="L68" s="31">
        <v>0</v>
      </c>
      <c r="M68" s="31">
        <v>0</v>
      </c>
      <c r="N68" s="34">
        <f t="shared" ref="N68" si="13">+G68+I68+K68+M68</f>
        <v>1</v>
      </c>
      <c r="O68" s="36">
        <f t="shared" ref="O68" si="14">IFERROR(N68/E68,0%)</f>
        <v>1</v>
      </c>
    </row>
    <row r="69" spans="1:16" x14ac:dyDescent="0.25">
      <c r="A69" s="13"/>
      <c r="B69" s="13"/>
      <c r="C69" s="13"/>
      <c r="D69" s="13"/>
      <c r="E69" s="14"/>
      <c r="F69" s="14"/>
      <c r="G69" s="15"/>
      <c r="H69" s="15"/>
      <c r="I69" s="68"/>
      <c r="J69" s="15"/>
      <c r="K69" s="68"/>
      <c r="L69" s="15"/>
      <c r="M69" s="15"/>
      <c r="N69" s="15"/>
      <c r="O69" s="16"/>
    </row>
    <row r="71" spans="1:16" ht="15.75" x14ac:dyDescent="0.25">
      <c r="A71" s="4"/>
      <c r="B71" s="99" t="s">
        <v>0</v>
      </c>
      <c r="C71" s="99"/>
      <c r="D71" s="99"/>
      <c r="E71" s="99"/>
      <c r="F71" s="99"/>
      <c r="G71" s="99"/>
      <c r="H71" s="99"/>
      <c r="I71" s="99"/>
      <c r="J71" s="99"/>
      <c r="K71" s="99"/>
      <c r="L71" s="99"/>
      <c r="M71" s="99"/>
      <c r="N71" s="99"/>
      <c r="O71" s="99"/>
    </row>
    <row r="72" spans="1:16" x14ac:dyDescent="0.25">
      <c r="A72" s="4"/>
      <c r="B72" s="100" t="s">
        <v>475</v>
      </c>
      <c r="C72" s="100"/>
      <c r="D72" s="100"/>
      <c r="E72" s="100"/>
      <c r="F72" s="100"/>
      <c r="G72" s="100"/>
      <c r="H72" s="100"/>
      <c r="I72" s="100"/>
      <c r="J72" s="100"/>
      <c r="K72" s="100"/>
      <c r="L72" s="100"/>
      <c r="M72" s="100"/>
      <c r="N72" s="100"/>
      <c r="O72" s="100"/>
    </row>
    <row r="73" spans="1:16" x14ac:dyDescent="0.25">
      <c r="A73" s="4"/>
      <c r="B73" s="42"/>
      <c r="C73" s="42"/>
      <c r="D73" s="42"/>
      <c r="E73" s="42"/>
      <c r="F73" s="42"/>
      <c r="G73" s="42"/>
      <c r="H73" s="42"/>
      <c r="I73" s="61"/>
      <c r="J73" s="42"/>
      <c r="K73" s="75"/>
      <c r="L73" s="42"/>
      <c r="M73" s="42"/>
      <c r="N73" s="42"/>
      <c r="O73" s="42"/>
    </row>
    <row r="74" spans="1:16" ht="15.75" x14ac:dyDescent="0.25">
      <c r="A74" s="4"/>
      <c r="B74" s="12"/>
      <c r="C74" s="12"/>
      <c r="D74" s="12"/>
      <c r="E74" s="12"/>
      <c r="F74" s="12"/>
      <c r="G74" s="12"/>
      <c r="H74" s="12"/>
      <c r="I74" s="62"/>
      <c r="J74" s="12"/>
      <c r="K74" s="62"/>
      <c r="L74" s="12"/>
      <c r="M74" s="12"/>
      <c r="N74" s="12"/>
      <c r="O74" s="12"/>
    </row>
    <row r="75" spans="1:16" ht="15.75" x14ac:dyDescent="0.25">
      <c r="A75" s="6" t="s">
        <v>1</v>
      </c>
      <c r="B75" s="32">
        <v>451</v>
      </c>
      <c r="C75" s="101" t="s">
        <v>461</v>
      </c>
      <c r="D75" s="101"/>
      <c r="E75" s="101"/>
      <c r="F75" s="101"/>
      <c r="G75" s="101"/>
      <c r="H75" s="101"/>
      <c r="I75" s="101"/>
      <c r="J75" s="101"/>
      <c r="K75" s="101"/>
      <c r="L75" s="101"/>
      <c r="M75" s="101"/>
      <c r="N75" s="101"/>
      <c r="O75" s="41"/>
    </row>
    <row r="76" spans="1:16" x14ac:dyDescent="0.25">
      <c r="A76" s="6" t="s">
        <v>13</v>
      </c>
      <c r="B76" s="11" t="s">
        <v>4</v>
      </c>
      <c r="C76" s="101" t="s">
        <v>37</v>
      </c>
      <c r="D76" s="101"/>
      <c r="E76" s="101"/>
      <c r="F76" s="101"/>
      <c r="G76" s="101"/>
      <c r="H76" s="101"/>
      <c r="I76" s="101"/>
      <c r="J76" s="101"/>
      <c r="K76" s="101"/>
      <c r="L76" s="101"/>
      <c r="M76" s="101"/>
      <c r="N76" s="101"/>
      <c r="O76" s="8"/>
      <c r="P76" s="4"/>
    </row>
    <row r="77" spans="1:16" x14ac:dyDescent="0.25">
      <c r="B77" s="9"/>
      <c r="C77" s="9"/>
      <c r="D77" s="9"/>
      <c r="E77" s="9"/>
      <c r="F77" s="9"/>
      <c r="G77" s="9"/>
      <c r="H77" s="9"/>
      <c r="I77" s="63"/>
      <c r="J77" s="9"/>
      <c r="K77" s="63"/>
      <c r="L77" s="9"/>
      <c r="M77" s="9"/>
      <c r="N77" s="9"/>
    </row>
    <row r="78" spans="1:16" x14ac:dyDescent="0.25">
      <c r="A78" s="102" t="s">
        <v>21</v>
      </c>
      <c r="B78" s="102" t="s">
        <v>22</v>
      </c>
      <c r="C78" s="102" t="s">
        <v>23</v>
      </c>
      <c r="D78" s="102" t="s">
        <v>24</v>
      </c>
      <c r="E78" s="102" t="s">
        <v>5</v>
      </c>
      <c r="F78" s="103" t="s">
        <v>25</v>
      </c>
      <c r="G78" s="103"/>
      <c r="H78" s="103"/>
      <c r="I78" s="103"/>
      <c r="J78" s="103"/>
      <c r="K78" s="103"/>
      <c r="L78" s="103"/>
      <c r="M78" s="103"/>
      <c r="N78" s="104" t="s">
        <v>16</v>
      </c>
      <c r="O78" s="102" t="s">
        <v>17</v>
      </c>
    </row>
    <row r="79" spans="1:16" x14ac:dyDescent="0.25">
      <c r="A79" s="102"/>
      <c r="B79" s="102"/>
      <c r="C79" s="102"/>
      <c r="D79" s="102"/>
      <c r="E79" s="102"/>
      <c r="F79" s="103" t="s">
        <v>6</v>
      </c>
      <c r="G79" s="103"/>
      <c r="H79" s="103" t="s">
        <v>7</v>
      </c>
      <c r="I79" s="103"/>
      <c r="J79" s="103" t="s">
        <v>8</v>
      </c>
      <c r="K79" s="103"/>
      <c r="L79" s="103" t="s">
        <v>9</v>
      </c>
      <c r="M79" s="103"/>
      <c r="N79" s="104"/>
      <c r="O79" s="102"/>
    </row>
    <row r="80" spans="1:16" x14ac:dyDescent="0.25">
      <c r="A80" s="102"/>
      <c r="B80" s="102"/>
      <c r="C80" s="102"/>
      <c r="D80" s="102"/>
      <c r="E80" s="102"/>
      <c r="F80" s="43" t="s">
        <v>10</v>
      </c>
      <c r="G80" s="43" t="s">
        <v>11</v>
      </c>
      <c r="H80" s="43" t="s">
        <v>10</v>
      </c>
      <c r="I80" s="60" t="s">
        <v>11</v>
      </c>
      <c r="J80" s="43" t="s">
        <v>10</v>
      </c>
      <c r="K80" s="74" t="s">
        <v>12</v>
      </c>
      <c r="L80" s="43" t="s">
        <v>10</v>
      </c>
      <c r="M80" s="43" t="s">
        <v>12</v>
      </c>
      <c r="N80" s="104"/>
      <c r="O80" s="102"/>
    </row>
    <row r="81" spans="1:15" ht="51.75" customHeight="1" x14ac:dyDescent="0.25">
      <c r="A81" s="2" t="s">
        <v>157</v>
      </c>
      <c r="B81" s="2" t="s">
        <v>156</v>
      </c>
      <c r="C81" s="2" t="s">
        <v>335</v>
      </c>
      <c r="D81" s="2" t="s">
        <v>1497</v>
      </c>
      <c r="E81" s="34">
        <f t="shared" ref="E81" si="15">+F81+H81+J81+L81</f>
        <v>4</v>
      </c>
      <c r="F81" s="31">
        <v>1</v>
      </c>
      <c r="G81" s="31">
        <v>1</v>
      </c>
      <c r="H81" s="31">
        <v>1</v>
      </c>
      <c r="I81" s="64">
        <v>1</v>
      </c>
      <c r="J81" s="31">
        <v>1</v>
      </c>
      <c r="K81" s="64">
        <v>1</v>
      </c>
      <c r="L81" s="31">
        <v>1</v>
      </c>
      <c r="M81" s="31">
        <v>0</v>
      </c>
      <c r="N81" s="34">
        <f t="shared" ref="N81" si="16">+G81+I81+K81+M81</f>
        <v>3</v>
      </c>
      <c r="O81" s="36">
        <f t="shared" ref="O81" si="17">IFERROR(N81/E81,0%)</f>
        <v>0.75</v>
      </c>
    </row>
    <row r="82" spans="1:15" ht="51.75" customHeight="1" x14ac:dyDescent="0.25">
      <c r="A82" s="2" t="s">
        <v>157</v>
      </c>
      <c r="B82" s="2" t="s">
        <v>203</v>
      </c>
      <c r="C82" s="2" t="s">
        <v>204</v>
      </c>
      <c r="D82" s="2" t="s">
        <v>1498</v>
      </c>
      <c r="E82" s="34">
        <f t="shared" ref="E82:E85" si="18">+F82+H82+J82+L82</f>
        <v>8</v>
      </c>
      <c r="F82" s="31">
        <v>2</v>
      </c>
      <c r="G82" s="31">
        <v>2</v>
      </c>
      <c r="H82" s="31">
        <v>2</v>
      </c>
      <c r="I82" s="64">
        <v>8</v>
      </c>
      <c r="J82" s="31">
        <v>2</v>
      </c>
      <c r="K82" s="64">
        <v>2</v>
      </c>
      <c r="L82" s="31">
        <v>2</v>
      </c>
      <c r="M82" s="31">
        <v>0</v>
      </c>
      <c r="N82" s="34">
        <f t="shared" ref="N82:N85" si="19">+G82+I82+K82+M82</f>
        <v>12</v>
      </c>
      <c r="O82" s="36">
        <f t="shared" ref="O82:O85" si="20">IFERROR(N82/E82,0%)</f>
        <v>1.5</v>
      </c>
    </row>
    <row r="83" spans="1:15" ht="51.75" customHeight="1" x14ac:dyDescent="0.25">
      <c r="A83" s="2" t="s">
        <v>152</v>
      </c>
      <c r="B83" s="2" t="s">
        <v>151</v>
      </c>
      <c r="C83" s="2" t="s">
        <v>150</v>
      </c>
      <c r="D83" s="2" t="s">
        <v>1499</v>
      </c>
      <c r="E83" s="34">
        <f t="shared" si="18"/>
        <v>16</v>
      </c>
      <c r="F83" s="31">
        <v>4</v>
      </c>
      <c r="G83" s="31">
        <v>4</v>
      </c>
      <c r="H83" s="31">
        <v>4</v>
      </c>
      <c r="I83" s="64">
        <v>4</v>
      </c>
      <c r="J83" s="31">
        <v>4</v>
      </c>
      <c r="K83" s="64">
        <v>4</v>
      </c>
      <c r="L83" s="31">
        <v>4</v>
      </c>
      <c r="M83" s="31">
        <v>0</v>
      </c>
      <c r="N83" s="34">
        <f t="shared" si="19"/>
        <v>12</v>
      </c>
      <c r="O83" s="36">
        <f t="shared" si="20"/>
        <v>0.75</v>
      </c>
    </row>
    <row r="84" spans="1:15" ht="51.75" customHeight="1" x14ac:dyDescent="0.25">
      <c r="A84" s="2" t="s">
        <v>152</v>
      </c>
      <c r="B84" s="2" t="s">
        <v>151</v>
      </c>
      <c r="C84" s="2" t="s">
        <v>306</v>
      </c>
      <c r="D84" s="2" t="s">
        <v>1500</v>
      </c>
      <c r="E84" s="34">
        <f t="shared" si="18"/>
        <v>24</v>
      </c>
      <c r="F84" s="31">
        <v>6</v>
      </c>
      <c r="G84" s="31">
        <v>7</v>
      </c>
      <c r="H84" s="31">
        <v>6</v>
      </c>
      <c r="I84" s="64">
        <v>8</v>
      </c>
      <c r="J84" s="31">
        <v>6</v>
      </c>
      <c r="K84" s="64">
        <v>6</v>
      </c>
      <c r="L84" s="31">
        <v>6</v>
      </c>
      <c r="M84" s="31">
        <v>0</v>
      </c>
      <c r="N84" s="34">
        <f t="shared" si="19"/>
        <v>21</v>
      </c>
      <c r="O84" s="36">
        <f t="shared" si="20"/>
        <v>0.875</v>
      </c>
    </row>
    <row r="85" spans="1:15" ht="51.75" customHeight="1" x14ac:dyDescent="0.25">
      <c r="A85" s="2" t="s">
        <v>152</v>
      </c>
      <c r="B85" s="2" t="s">
        <v>201</v>
      </c>
      <c r="C85" s="2" t="s">
        <v>200</v>
      </c>
      <c r="D85" s="2" t="s">
        <v>1501</v>
      </c>
      <c r="E85" s="34">
        <f t="shared" si="18"/>
        <v>1</v>
      </c>
      <c r="F85" s="31">
        <v>0</v>
      </c>
      <c r="G85" s="31">
        <v>0</v>
      </c>
      <c r="H85" s="31">
        <v>0</v>
      </c>
      <c r="I85" s="64">
        <v>0</v>
      </c>
      <c r="J85" s="31">
        <v>0</v>
      </c>
      <c r="K85" s="64">
        <v>0</v>
      </c>
      <c r="L85" s="31">
        <v>1</v>
      </c>
      <c r="M85" s="31">
        <v>0</v>
      </c>
      <c r="N85" s="34">
        <f t="shared" si="19"/>
        <v>0</v>
      </c>
      <c r="O85" s="36">
        <f t="shared" si="20"/>
        <v>0</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53:O53"/>
    <mergeCell ref="B54:O54"/>
    <mergeCell ref="C57:N57"/>
    <mergeCell ref="C58:N58"/>
    <mergeCell ref="A60:A62"/>
    <mergeCell ref="B60:B62"/>
    <mergeCell ref="C60:C62"/>
    <mergeCell ref="D60:D62"/>
    <mergeCell ref="E60:E62"/>
    <mergeCell ref="F60:M60"/>
    <mergeCell ref="N60:N62"/>
    <mergeCell ref="O60:O62"/>
    <mergeCell ref="F61:G61"/>
    <mergeCell ref="H61:I61"/>
    <mergeCell ref="J61:K61"/>
    <mergeCell ref="L61:M61"/>
    <mergeCell ref="B71:O71"/>
    <mergeCell ref="B72:O72"/>
    <mergeCell ref="C75:N75"/>
    <mergeCell ref="C76:N76"/>
    <mergeCell ref="A78:A80"/>
    <mergeCell ref="B78:B80"/>
    <mergeCell ref="C78:C80"/>
    <mergeCell ref="D78:D80"/>
    <mergeCell ref="E78:E80"/>
    <mergeCell ref="F78:M78"/>
    <mergeCell ref="N78:N80"/>
    <mergeCell ref="O78:O80"/>
    <mergeCell ref="F79:G79"/>
    <mergeCell ref="H79:I79"/>
    <mergeCell ref="J79:K79"/>
    <mergeCell ref="L79:M79"/>
  </mergeCells>
  <pageMargins left="0.7" right="0.7" top="0.75" bottom="0.75" header="0.3" footer="0.3"/>
  <pageSetup scale="40" fitToHeight="0" orientation="landscape" r:id="rId1"/>
  <rowBreaks count="2" manualBreakCount="2">
    <brk id="34" max="16383" man="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2"/>
  <sheetViews>
    <sheetView topLeftCell="A19" zoomScale="70" zoomScaleNormal="70" workbookViewId="0">
      <selection activeCell="A33" sqref="A33:XFD3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9.5703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106</v>
      </c>
      <c r="C5" s="101" t="s">
        <v>33</v>
      </c>
      <c r="D5" s="101"/>
      <c r="E5" s="101"/>
      <c r="F5" s="101"/>
      <c r="G5" s="101"/>
      <c r="H5" s="101"/>
      <c r="I5" s="101"/>
      <c r="J5" s="101"/>
      <c r="K5" s="101"/>
      <c r="L5" s="101"/>
      <c r="M5" s="101"/>
      <c r="N5" s="101"/>
      <c r="O5" s="7"/>
    </row>
    <row r="6" spans="1:16" x14ac:dyDescent="0.25">
      <c r="A6" s="6" t="s">
        <v>13</v>
      </c>
      <c r="B6" s="11" t="s">
        <v>15</v>
      </c>
      <c r="C6" s="105" t="s">
        <v>14</v>
      </c>
      <c r="D6" s="105"/>
      <c r="E6" s="105"/>
      <c r="F6" s="105"/>
      <c r="G6" s="105"/>
      <c r="H6" s="105"/>
      <c r="I6" s="105"/>
      <c r="J6" s="105"/>
      <c r="K6" s="105"/>
      <c r="L6" s="105"/>
      <c r="M6" s="105"/>
      <c r="N6" s="105"/>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63.75" x14ac:dyDescent="0.25">
      <c r="A11" s="2" t="s">
        <v>171</v>
      </c>
      <c r="B11" s="2" t="s">
        <v>170</v>
      </c>
      <c r="C11" s="2" t="s">
        <v>169</v>
      </c>
      <c r="D11" s="2" t="s">
        <v>578</v>
      </c>
      <c r="E11" s="31">
        <f>+F11+H11+J11+L11</f>
        <v>5</v>
      </c>
      <c r="F11" s="31">
        <v>0</v>
      </c>
      <c r="G11" s="31">
        <v>0</v>
      </c>
      <c r="H11" s="31">
        <v>2</v>
      </c>
      <c r="I11" s="64">
        <v>0</v>
      </c>
      <c r="J11" s="31">
        <v>0</v>
      </c>
      <c r="K11" s="64">
        <v>0</v>
      </c>
      <c r="L11" s="31">
        <v>3</v>
      </c>
      <c r="M11" s="31">
        <v>0</v>
      </c>
      <c r="N11" s="34">
        <f>+G11+I11+K11+M11</f>
        <v>0</v>
      </c>
      <c r="O11" s="36">
        <f>IFERROR(N11/E11,0%)</f>
        <v>0</v>
      </c>
    </row>
    <row r="12" spans="1:16" ht="63.75" x14ac:dyDescent="0.25">
      <c r="A12" s="2" t="s">
        <v>143</v>
      </c>
      <c r="B12" s="2" t="s">
        <v>192</v>
      </c>
      <c r="C12" s="2" t="s">
        <v>191</v>
      </c>
      <c r="D12" s="2" t="s">
        <v>579</v>
      </c>
      <c r="E12" s="31">
        <f t="shared" ref="E12:E13" si="0">+F12+H12+J12+L12</f>
        <v>5</v>
      </c>
      <c r="F12" s="31">
        <v>0</v>
      </c>
      <c r="G12" s="31">
        <v>0</v>
      </c>
      <c r="H12" s="31">
        <v>2</v>
      </c>
      <c r="I12" s="64">
        <v>2</v>
      </c>
      <c r="J12" s="31">
        <v>0</v>
      </c>
      <c r="K12" s="64">
        <v>0</v>
      </c>
      <c r="L12" s="31">
        <v>3</v>
      </c>
      <c r="M12" s="31">
        <v>0</v>
      </c>
      <c r="N12" s="34">
        <f t="shared" ref="N12:N13" si="1">+G12+I12+K12+M12</f>
        <v>2</v>
      </c>
      <c r="O12" s="36">
        <f t="shared" ref="O12:O13" si="2">IFERROR(N12/E12,0%)</f>
        <v>0.4</v>
      </c>
    </row>
    <row r="13" spans="1:16" ht="51" x14ac:dyDescent="0.25">
      <c r="A13" s="2" t="s">
        <v>166</v>
      </c>
      <c r="B13" s="2" t="s">
        <v>195</v>
      </c>
      <c r="C13" s="2" t="s">
        <v>196</v>
      </c>
      <c r="D13" s="2" t="s">
        <v>580</v>
      </c>
      <c r="E13" s="31">
        <f t="shared" si="0"/>
        <v>5</v>
      </c>
      <c r="F13" s="31">
        <v>0</v>
      </c>
      <c r="G13" s="31">
        <v>0</v>
      </c>
      <c r="H13" s="31">
        <v>2</v>
      </c>
      <c r="I13" s="64">
        <v>2</v>
      </c>
      <c r="J13" s="31">
        <v>0</v>
      </c>
      <c r="K13" s="64">
        <v>0</v>
      </c>
      <c r="L13" s="31">
        <v>3</v>
      </c>
      <c r="M13" s="31">
        <v>0</v>
      </c>
      <c r="N13" s="34">
        <f t="shared" si="1"/>
        <v>2</v>
      </c>
      <c r="O13" s="36">
        <f t="shared" si="2"/>
        <v>0.4</v>
      </c>
    </row>
    <row r="16" spans="1:16" ht="15.75" x14ac:dyDescent="0.25">
      <c r="A16" s="4"/>
      <c r="B16" s="99" t="s">
        <v>0</v>
      </c>
      <c r="C16" s="99"/>
      <c r="D16" s="99"/>
      <c r="E16" s="99"/>
      <c r="F16" s="99"/>
      <c r="G16" s="99"/>
      <c r="H16" s="99"/>
      <c r="I16" s="99"/>
      <c r="J16" s="99"/>
      <c r="K16" s="99"/>
      <c r="L16" s="99"/>
      <c r="M16" s="99"/>
      <c r="N16" s="99"/>
      <c r="O16" s="99"/>
    </row>
    <row r="17" spans="1:16" x14ac:dyDescent="0.25">
      <c r="A17" s="4"/>
      <c r="B17" s="100" t="s">
        <v>475</v>
      </c>
      <c r="C17" s="100"/>
      <c r="D17" s="100"/>
      <c r="E17" s="100"/>
      <c r="F17" s="100"/>
      <c r="G17" s="100"/>
      <c r="H17" s="100"/>
      <c r="I17" s="100"/>
      <c r="J17" s="100"/>
      <c r="K17" s="100"/>
      <c r="L17" s="100"/>
      <c r="M17" s="100"/>
      <c r="N17" s="100"/>
      <c r="O17" s="100"/>
    </row>
    <row r="18" spans="1:16" x14ac:dyDescent="0.25">
      <c r="A18" s="4"/>
      <c r="B18" s="5"/>
      <c r="C18" s="5"/>
      <c r="D18" s="5"/>
      <c r="E18" s="5"/>
      <c r="F18" s="5"/>
      <c r="G18" s="5"/>
      <c r="H18" s="5"/>
      <c r="I18" s="61"/>
      <c r="J18" s="5"/>
      <c r="K18" s="61"/>
      <c r="L18" s="5"/>
      <c r="M18" s="5"/>
      <c r="N18" s="5"/>
      <c r="O18" s="5"/>
    </row>
    <row r="19" spans="1:16" ht="15.75" x14ac:dyDescent="0.25">
      <c r="A19" s="4"/>
      <c r="B19" s="12"/>
      <c r="C19" s="12"/>
      <c r="D19" s="12"/>
      <c r="E19" s="12"/>
      <c r="F19" s="12"/>
      <c r="G19" s="12"/>
      <c r="H19" s="12"/>
      <c r="I19" s="62"/>
      <c r="J19" s="12"/>
      <c r="K19" s="62"/>
      <c r="L19" s="12"/>
      <c r="M19" s="12"/>
      <c r="N19" s="12"/>
      <c r="O19" s="12"/>
      <c r="P19" s="4"/>
    </row>
    <row r="20" spans="1:16" ht="15.75" x14ac:dyDescent="0.25">
      <c r="A20" s="6" t="s">
        <v>1</v>
      </c>
      <c r="B20" s="32">
        <v>106</v>
      </c>
      <c r="C20" s="101" t="s">
        <v>33</v>
      </c>
      <c r="D20" s="101"/>
      <c r="E20" s="101"/>
      <c r="F20" s="101"/>
      <c r="G20" s="101"/>
      <c r="H20" s="101"/>
      <c r="I20" s="101"/>
      <c r="J20" s="101"/>
      <c r="K20" s="101"/>
      <c r="L20" s="101"/>
      <c r="M20" s="101"/>
      <c r="N20" s="101"/>
      <c r="O20" s="7"/>
    </row>
    <row r="21" spans="1:16" x14ac:dyDescent="0.25">
      <c r="A21" s="6" t="s">
        <v>13</v>
      </c>
      <c r="B21" s="11" t="s">
        <v>2</v>
      </c>
      <c r="C21" s="101" t="s">
        <v>19</v>
      </c>
      <c r="D21" s="101"/>
      <c r="E21" s="101"/>
      <c r="F21" s="101"/>
      <c r="G21" s="101"/>
      <c r="H21" s="101"/>
      <c r="I21" s="101"/>
      <c r="J21" s="101"/>
      <c r="K21" s="101"/>
      <c r="L21" s="101"/>
      <c r="M21" s="101"/>
      <c r="N21" s="101"/>
      <c r="O21" s="8"/>
    </row>
    <row r="22" spans="1:16" x14ac:dyDescent="0.25">
      <c r="B22" s="9"/>
      <c r="C22" s="9"/>
      <c r="D22" s="9"/>
      <c r="E22" s="9"/>
      <c r="F22" s="9"/>
      <c r="G22" s="9"/>
      <c r="H22" s="9"/>
      <c r="I22" s="63"/>
      <c r="J22" s="9"/>
      <c r="K22" s="63"/>
      <c r="L22" s="9"/>
      <c r="M22" s="9"/>
      <c r="N22" s="9"/>
    </row>
    <row r="23" spans="1:16" x14ac:dyDescent="0.25">
      <c r="A23" s="102" t="s">
        <v>21</v>
      </c>
      <c r="B23" s="102" t="s">
        <v>22</v>
      </c>
      <c r="C23" s="102" t="s">
        <v>23</v>
      </c>
      <c r="D23" s="102" t="s">
        <v>24</v>
      </c>
      <c r="E23" s="102" t="s">
        <v>5</v>
      </c>
      <c r="F23" s="103" t="s">
        <v>25</v>
      </c>
      <c r="G23" s="103"/>
      <c r="H23" s="103"/>
      <c r="I23" s="103"/>
      <c r="J23" s="103"/>
      <c r="K23" s="103"/>
      <c r="L23" s="103"/>
      <c r="M23" s="103"/>
      <c r="N23" s="104" t="s">
        <v>16</v>
      </c>
      <c r="O23" s="102" t="s">
        <v>17</v>
      </c>
    </row>
    <row r="24" spans="1:16" x14ac:dyDescent="0.25">
      <c r="A24" s="102"/>
      <c r="B24" s="102"/>
      <c r="C24" s="102"/>
      <c r="D24" s="102"/>
      <c r="E24" s="102"/>
      <c r="F24" s="103" t="s">
        <v>6</v>
      </c>
      <c r="G24" s="103"/>
      <c r="H24" s="103" t="s">
        <v>7</v>
      </c>
      <c r="I24" s="103"/>
      <c r="J24" s="103" t="s">
        <v>8</v>
      </c>
      <c r="K24" s="103"/>
      <c r="L24" s="103" t="s">
        <v>9</v>
      </c>
      <c r="M24" s="103"/>
      <c r="N24" s="104"/>
      <c r="O24" s="102"/>
    </row>
    <row r="25" spans="1:16" x14ac:dyDescent="0.25">
      <c r="A25" s="102"/>
      <c r="B25" s="102"/>
      <c r="C25" s="102"/>
      <c r="D25" s="102"/>
      <c r="E25" s="102"/>
      <c r="F25" s="10" t="s">
        <v>10</v>
      </c>
      <c r="G25" s="10" t="s">
        <v>11</v>
      </c>
      <c r="H25" s="10" t="s">
        <v>10</v>
      </c>
      <c r="I25" s="60" t="s">
        <v>11</v>
      </c>
      <c r="J25" s="10" t="s">
        <v>10</v>
      </c>
      <c r="K25" s="73" t="s">
        <v>12</v>
      </c>
      <c r="L25" s="10" t="s">
        <v>10</v>
      </c>
      <c r="M25" s="10" t="s">
        <v>12</v>
      </c>
      <c r="N25" s="104"/>
      <c r="O25" s="102"/>
    </row>
    <row r="26" spans="1:16" ht="76.5" x14ac:dyDescent="0.25">
      <c r="A26" s="2" t="s">
        <v>149</v>
      </c>
      <c r="B26" s="2" t="s">
        <v>154</v>
      </c>
      <c r="C26" s="2" t="s">
        <v>153</v>
      </c>
      <c r="D26" s="2" t="s">
        <v>581</v>
      </c>
      <c r="E26" s="34">
        <f t="shared" ref="E26" si="3">+F26+H26+J26+L26</f>
        <v>4</v>
      </c>
      <c r="F26" s="31">
        <v>0</v>
      </c>
      <c r="G26" s="31">
        <v>0</v>
      </c>
      <c r="H26" s="31">
        <v>2</v>
      </c>
      <c r="I26" s="64">
        <v>2</v>
      </c>
      <c r="J26" s="31">
        <v>0</v>
      </c>
      <c r="K26" s="64">
        <v>0</v>
      </c>
      <c r="L26" s="31">
        <v>2</v>
      </c>
      <c r="M26" s="31">
        <v>0</v>
      </c>
      <c r="N26" s="34">
        <f t="shared" ref="N26" si="4">+G26+I26+K26+M26</f>
        <v>2</v>
      </c>
      <c r="O26" s="36">
        <f>IFERROR(N26/E26,0%)</f>
        <v>0.5</v>
      </c>
    </row>
    <row r="27" spans="1:16" ht="51" x14ac:dyDescent="0.25">
      <c r="A27" s="2" t="s">
        <v>149</v>
      </c>
      <c r="B27" s="2" t="s">
        <v>154</v>
      </c>
      <c r="C27" s="2" t="s">
        <v>213</v>
      </c>
      <c r="D27" s="2" t="s">
        <v>582</v>
      </c>
      <c r="E27" s="34">
        <f t="shared" ref="E27:E32" si="5">+F27+H27+J27+L27</f>
        <v>5</v>
      </c>
      <c r="F27" s="31">
        <v>0</v>
      </c>
      <c r="G27" s="31">
        <v>0</v>
      </c>
      <c r="H27" s="31">
        <v>2</v>
      </c>
      <c r="I27" s="64">
        <v>2</v>
      </c>
      <c r="J27" s="31">
        <v>0</v>
      </c>
      <c r="K27" s="64">
        <v>0</v>
      </c>
      <c r="L27" s="31">
        <v>3</v>
      </c>
      <c r="M27" s="31">
        <v>0</v>
      </c>
      <c r="N27" s="34">
        <f t="shared" ref="N27:N32" si="6">+G27+I27+K27+M27</f>
        <v>2</v>
      </c>
      <c r="O27" s="36">
        <f t="shared" ref="O27:O32" si="7">IFERROR(N27/E27,0%)</f>
        <v>0.4</v>
      </c>
    </row>
    <row r="28" spans="1:16" ht="38.25" x14ac:dyDescent="0.25">
      <c r="A28" s="2" t="s">
        <v>149</v>
      </c>
      <c r="B28" s="2" t="s">
        <v>154</v>
      </c>
      <c r="C28" s="2" t="s">
        <v>258</v>
      </c>
      <c r="D28" s="2" t="s">
        <v>583</v>
      </c>
      <c r="E28" s="34">
        <f t="shared" si="5"/>
        <v>3</v>
      </c>
      <c r="F28" s="31">
        <v>0</v>
      </c>
      <c r="G28" s="31">
        <v>0</v>
      </c>
      <c r="H28" s="31">
        <v>1</v>
      </c>
      <c r="I28" s="64">
        <v>1</v>
      </c>
      <c r="J28" s="31">
        <v>0</v>
      </c>
      <c r="K28" s="64">
        <v>0</v>
      </c>
      <c r="L28" s="31">
        <v>2</v>
      </c>
      <c r="M28" s="31">
        <v>0</v>
      </c>
      <c r="N28" s="34">
        <f t="shared" si="6"/>
        <v>1</v>
      </c>
      <c r="O28" s="36">
        <f t="shared" si="7"/>
        <v>0.33333333333333331</v>
      </c>
    </row>
    <row r="29" spans="1:16" ht="51" x14ac:dyDescent="0.25">
      <c r="A29" s="2" t="s">
        <v>149</v>
      </c>
      <c r="B29" s="2" t="s">
        <v>189</v>
      </c>
      <c r="C29" s="2" t="s">
        <v>244</v>
      </c>
      <c r="D29" s="2" t="s">
        <v>584</v>
      </c>
      <c r="E29" s="34">
        <f t="shared" si="5"/>
        <v>4</v>
      </c>
      <c r="F29" s="31">
        <v>0</v>
      </c>
      <c r="G29" s="31">
        <v>0</v>
      </c>
      <c r="H29" s="31">
        <v>2</v>
      </c>
      <c r="I29" s="64">
        <v>2</v>
      </c>
      <c r="J29" s="31">
        <v>0</v>
      </c>
      <c r="K29" s="64">
        <v>0</v>
      </c>
      <c r="L29" s="31">
        <v>2</v>
      </c>
      <c r="M29" s="31">
        <v>0</v>
      </c>
      <c r="N29" s="34">
        <f t="shared" si="6"/>
        <v>2</v>
      </c>
      <c r="O29" s="36">
        <f t="shared" si="7"/>
        <v>0.5</v>
      </c>
    </row>
    <row r="30" spans="1:16" ht="51" x14ac:dyDescent="0.25">
      <c r="A30" s="2" t="s">
        <v>149</v>
      </c>
      <c r="B30" s="2" t="s">
        <v>189</v>
      </c>
      <c r="C30" s="2" t="s">
        <v>242</v>
      </c>
      <c r="D30" s="2" t="s">
        <v>585</v>
      </c>
      <c r="E30" s="34">
        <f t="shared" si="5"/>
        <v>5</v>
      </c>
      <c r="F30" s="31">
        <v>0</v>
      </c>
      <c r="G30" s="31">
        <v>0</v>
      </c>
      <c r="H30" s="31">
        <v>2</v>
      </c>
      <c r="I30" s="64">
        <v>2</v>
      </c>
      <c r="J30" s="31">
        <v>0</v>
      </c>
      <c r="K30" s="64">
        <v>0</v>
      </c>
      <c r="L30" s="31">
        <v>3</v>
      </c>
      <c r="M30" s="31">
        <v>0</v>
      </c>
      <c r="N30" s="34">
        <f t="shared" si="6"/>
        <v>2</v>
      </c>
      <c r="O30" s="36">
        <f t="shared" si="7"/>
        <v>0.4</v>
      </c>
    </row>
    <row r="31" spans="1:16" ht="51" x14ac:dyDescent="0.25">
      <c r="A31" s="2" t="s">
        <v>149</v>
      </c>
      <c r="B31" s="2" t="s">
        <v>189</v>
      </c>
      <c r="C31" s="2" t="s">
        <v>188</v>
      </c>
      <c r="D31" s="2" t="s">
        <v>586</v>
      </c>
      <c r="E31" s="34">
        <f t="shared" si="5"/>
        <v>4</v>
      </c>
      <c r="F31" s="31">
        <v>0</v>
      </c>
      <c r="G31" s="31">
        <v>0</v>
      </c>
      <c r="H31" s="31">
        <v>2</v>
      </c>
      <c r="I31" s="64">
        <v>2</v>
      </c>
      <c r="J31" s="31">
        <v>0</v>
      </c>
      <c r="K31" s="64">
        <v>0</v>
      </c>
      <c r="L31" s="31">
        <v>2</v>
      </c>
      <c r="M31" s="31">
        <v>0</v>
      </c>
      <c r="N31" s="34">
        <f t="shared" si="6"/>
        <v>2</v>
      </c>
      <c r="O31" s="36">
        <f t="shared" si="7"/>
        <v>0.5</v>
      </c>
    </row>
    <row r="32" spans="1:16" x14ac:dyDescent="0.25">
      <c r="A32" s="2"/>
      <c r="B32" s="2"/>
      <c r="C32" s="2"/>
      <c r="D32" s="2"/>
      <c r="E32" s="34">
        <f t="shared" si="5"/>
        <v>0</v>
      </c>
      <c r="F32" s="31"/>
      <c r="G32" s="31"/>
      <c r="H32" s="31"/>
      <c r="I32" s="64"/>
      <c r="J32" s="31"/>
      <c r="K32" s="64"/>
      <c r="L32" s="31"/>
      <c r="M32" s="31"/>
      <c r="N32" s="34">
        <f t="shared" si="6"/>
        <v>0</v>
      </c>
      <c r="O32" s="36">
        <f t="shared" si="7"/>
        <v>0</v>
      </c>
    </row>
    <row r="52" spans="16:16" x14ac:dyDescent="0.25">
      <c r="P52" s="4"/>
    </row>
  </sheetData>
  <mergeCells count="32">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3"/>
  <sheetViews>
    <sheetView topLeftCell="A16" zoomScale="70" zoomScaleNormal="70" workbookViewId="0">
      <selection activeCell="C16" sqref="C16"/>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107</v>
      </c>
      <c r="C5" s="101" t="s">
        <v>34</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199</v>
      </c>
      <c r="C11" s="2" t="s">
        <v>274</v>
      </c>
      <c r="D11" s="2" t="s">
        <v>587</v>
      </c>
      <c r="E11" s="31">
        <f>+F11+H11+J11+L11</f>
        <v>3</v>
      </c>
      <c r="F11" s="31">
        <v>1</v>
      </c>
      <c r="G11" s="31">
        <v>1</v>
      </c>
      <c r="H11" s="31">
        <v>1</v>
      </c>
      <c r="I11" s="64">
        <v>1</v>
      </c>
      <c r="J11" s="31">
        <v>1</v>
      </c>
      <c r="K11" s="64">
        <v>1</v>
      </c>
      <c r="L11" s="31">
        <v>0</v>
      </c>
      <c r="M11" s="31">
        <v>0</v>
      </c>
      <c r="N11" s="34">
        <f>+G11+I11+K11+M11</f>
        <v>3</v>
      </c>
      <c r="O11" s="36">
        <f>IFERROR(N11/E11,0%)</f>
        <v>1</v>
      </c>
    </row>
    <row r="12" spans="1:16" ht="63.75" x14ac:dyDescent="0.25">
      <c r="A12" s="2" t="s">
        <v>137</v>
      </c>
      <c r="B12" s="2" t="s">
        <v>199</v>
      </c>
      <c r="C12" s="2" t="s">
        <v>198</v>
      </c>
      <c r="D12" s="2" t="s">
        <v>588</v>
      </c>
      <c r="E12" s="31">
        <f t="shared" ref="E12:E32" si="0">+F12+H12+J12+L12</f>
        <v>3</v>
      </c>
      <c r="F12" s="31">
        <v>1</v>
      </c>
      <c r="G12" s="31">
        <v>1</v>
      </c>
      <c r="H12" s="31">
        <v>1</v>
      </c>
      <c r="I12" s="64">
        <v>1</v>
      </c>
      <c r="J12" s="31">
        <v>1</v>
      </c>
      <c r="K12" s="64">
        <v>1</v>
      </c>
      <c r="L12" s="31">
        <v>0</v>
      </c>
      <c r="M12" s="31">
        <v>0</v>
      </c>
      <c r="N12" s="34">
        <f t="shared" ref="N12:N32" si="1">+G12+I12+K12+M12</f>
        <v>3</v>
      </c>
      <c r="O12" s="36">
        <f t="shared" ref="O12:O32" si="2">IFERROR(N12/E12,0%)</f>
        <v>1</v>
      </c>
    </row>
    <row r="13" spans="1:16" ht="63.75" x14ac:dyDescent="0.25">
      <c r="A13" s="2" t="s">
        <v>137</v>
      </c>
      <c r="B13" s="2" t="s">
        <v>199</v>
      </c>
      <c r="C13" s="2" t="s">
        <v>198</v>
      </c>
      <c r="D13" s="2" t="s">
        <v>589</v>
      </c>
      <c r="E13" s="31">
        <f t="shared" si="0"/>
        <v>2</v>
      </c>
      <c r="F13" s="31">
        <v>1</v>
      </c>
      <c r="G13" s="31">
        <v>1</v>
      </c>
      <c r="H13" s="31">
        <v>0</v>
      </c>
      <c r="I13" s="64">
        <v>0</v>
      </c>
      <c r="J13" s="31">
        <v>1</v>
      </c>
      <c r="K13" s="64">
        <v>1</v>
      </c>
      <c r="L13" s="31">
        <v>0</v>
      </c>
      <c r="M13" s="31">
        <v>0</v>
      </c>
      <c r="N13" s="34">
        <f t="shared" si="1"/>
        <v>2</v>
      </c>
      <c r="O13" s="36">
        <f t="shared" si="2"/>
        <v>1</v>
      </c>
    </row>
    <row r="14" spans="1:16" ht="63.75" x14ac:dyDescent="0.25">
      <c r="A14" s="2" t="s">
        <v>137</v>
      </c>
      <c r="B14" s="2" t="s">
        <v>199</v>
      </c>
      <c r="C14" s="2" t="s">
        <v>198</v>
      </c>
      <c r="D14" s="2" t="s">
        <v>590</v>
      </c>
      <c r="E14" s="31">
        <f t="shared" si="0"/>
        <v>1</v>
      </c>
      <c r="F14" s="31">
        <v>0</v>
      </c>
      <c r="G14" s="31">
        <v>0</v>
      </c>
      <c r="H14" s="31">
        <v>0</v>
      </c>
      <c r="I14" s="64">
        <v>0</v>
      </c>
      <c r="J14" s="31">
        <v>0</v>
      </c>
      <c r="K14" s="64">
        <v>0</v>
      </c>
      <c r="L14" s="31">
        <v>1</v>
      </c>
      <c r="M14" s="31">
        <v>0</v>
      </c>
      <c r="N14" s="34">
        <f t="shared" si="1"/>
        <v>0</v>
      </c>
      <c r="O14" s="36">
        <f t="shared" si="2"/>
        <v>0</v>
      </c>
    </row>
    <row r="15" spans="1:16" ht="38.25" x14ac:dyDescent="0.25">
      <c r="A15" s="2" t="s">
        <v>137</v>
      </c>
      <c r="B15" s="2" t="s">
        <v>199</v>
      </c>
      <c r="C15" s="2" t="s">
        <v>289</v>
      </c>
      <c r="D15" s="2" t="s">
        <v>591</v>
      </c>
      <c r="E15" s="31">
        <f t="shared" si="0"/>
        <v>1</v>
      </c>
      <c r="F15" s="31">
        <v>0</v>
      </c>
      <c r="G15" s="31">
        <v>0</v>
      </c>
      <c r="H15" s="31">
        <v>0</v>
      </c>
      <c r="I15" s="64">
        <v>0</v>
      </c>
      <c r="J15" s="31">
        <v>0</v>
      </c>
      <c r="K15" s="64">
        <v>0</v>
      </c>
      <c r="L15" s="31">
        <v>1</v>
      </c>
      <c r="M15" s="31">
        <v>0</v>
      </c>
      <c r="N15" s="34">
        <f t="shared" si="1"/>
        <v>0</v>
      </c>
      <c r="O15" s="36">
        <f t="shared" si="2"/>
        <v>0</v>
      </c>
    </row>
    <row r="16" spans="1:16" ht="51" x14ac:dyDescent="0.25">
      <c r="A16" s="2" t="s">
        <v>137</v>
      </c>
      <c r="B16" s="2" t="s">
        <v>199</v>
      </c>
      <c r="C16" s="2" t="s">
        <v>218</v>
      </c>
      <c r="D16" s="2" t="s">
        <v>592</v>
      </c>
      <c r="E16" s="31">
        <f t="shared" si="0"/>
        <v>3</v>
      </c>
      <c r="F16" s="31">
        <v>1</v>
      </c>
      <c r="G16" s="31">
        <v>0</v>
      </c>
      <c r="H16" s="31">
        <v>1</v>
      </c>
      <c r="I16" s="64">
        <v>1</v>
      </c>
      <c r="J16" s="31">
        <v>1</v>
      </c>
      <c r="K16" s="64">
        <v>1</v>
      </c>
      <c r="L16" s="31">
        <v>0</v>
      </c>
      <c r="M16" s="31">
        <v>0</v>
      </c>
      <c r="N16" s="34">
        <f t="shared" si="1"/>
        <v>2</v>
      </c>
      <c r="O16" s="36">
        <f t="shared" si="2"/>
        <v>0.66666666666666663</v>
      </c>
    </row>
    <row r="17" spans="1:15" ht="51" x14ac:dyDescent="0.25">
      <c r="A17" s="2" t="s">
        <v>137</v>
      </c>
      <c r="B17" s="2" t="s">
        <v>182</v>
      </c>
      <c r="C17" s="2" t="s">
        <v>181</v>
      </c>
      <c r="D17" s="2" t="s">
        <v>593</v>
      </c>
      <c r="E17" s="31">
        <f t="shared" si="0"/>
        <v>1</v>
      </c>
      <c r="F17" s="31">
        <v>0</v>
      </c>
      <c r="G17" s="31">
        <v>0</v>
      </c>
      <c r="H17" s="31">
        <v>1</v>
      </c>
      <c r="I17" s="64">
        <v>1</v>
      </c>
      <c r="J17" s="31">
        <v>0</v>
      </c>
      <c r="K17" s="64">
        <v>0</v>
      </c>
      <c r="L17" s="31">
        <v>0</v>
      </c>
      <c r="M17" s="31">
        <v>0</v>
      </c>
      <c r="N17" s="34">
        <f t="shared" si="1"/>
        <v>1</v>
      </c>
      <c r="O17" s="36">
        <f t="shared" si="2"/>
        <v>1</v>
      </c>
    </row>
    <row r="18" spans="1:15" ht="76.5" x14ac:dyDescent="0.25">
      <c r="A18" s="2" t="s">
        <v>146</v>
      </c>
      <c r="B18" s="2" t="s">
        <v>163</v>
      </c>
      <c r="C18" s="2" t="s">
        <v>208</v>
      </c>
      <c r="D18" s="2" t="s">
        <v>594</v>
      </c>
      <c r="E18" s="31">
        <f t="shared" si="0"/>
        <v>1</v>
      </c>
      <c r="F18" s="31">
        <v>0</v>
      </c>
      <c r="G18" s="31">
        <v>0</v>
      </c>
      <c r="H18" s="31">
        <v>0</v>
      </c>
      <c r="I18" s="64">
        <v>0</v>
      </c>
      <c r="J18" s="31">
        <v>0</v>
      </c>
      <c r="K18" s="64">
        <v>0</v>
      </c>
      <c r="L18" s="31">
        <v>1</v>
      </c>
      <c r="M18" s="31">
        <v>0</v>
      </c>
      <c r="N18" s="34">
        <f t="shared" si="1"/>
        <v>0</v>
      </c>
      <c r="O18" s="36">
        <f t="shared" si="2"/>
        <v>0</v>
      </c>
    </row>
    <row r="19" spans="1:15" ht="76.5" x14ac:dyDescent="0.25">
      <c r="A19" s="2" t="s">
        <v>146</v>
      </c>
      <c r="B19" s="2" t="s">
        <v>163</v>
      </c>
      <c r="C19" s="2" t="s">
        <v>208</v>
      </c>
      <c r="D19" s="2" t="s">
        <v>595</v>
      </c>
      <c r="E19" s="31">
        <f t="shared" si="0"/>
        <v>2</v>
      </c>
      <c r="F19" s="31">
        <v>0</v>
      </c>
      <c r="G19" s="31">
        <v>0</v>
      </c>
      <c r="H19" s="31">
        <v>1</v>
      </c>
      <c r="I19" s="64">
        <v>1</v>
      </c>
      <c r="J19" s="31">
        <v>1</v>
      </c>
      <c r="K19" s="64">
        <v>1</v>
      </c>
      <c r="L19" s="31">
        <v>0</v>
      </c>
      <c r="M19" s="31">
        <v>0</v>
      </c>
      <c r="N19" s="34">
        <f t="shared" si="1"/>
        <v>2</v>
      </c>
      <c r="O19" s="36">
        <f t="shared" si="2"/>
        <v>1</v>
      </c>
    </row>
    <row r="20" spans="1:15" ht="63.75" x14ac:dyDescent="0.25">
      <c r="A20" s="2" t="s">
        <v>146</v>
      </c>
      <c r="B20" s="2" t="s">
        <v>163</v>
      </c>
      <c r="C20" s="2" t="s">
        <v>162</v>
      </c>
      <c r="D20" s="2" t="s">
        <v>596</v>
      </c>
      <c r="E20" s="31">
        <f t="shared" si="0"/>
        <v>2</v>
      </c>
      <c r="F20" s="31">
        <v>2</v>
      </c>
      <c r="G20" s="31">
        <v>2</v>
      </c>
      <c r="H20" s="31">
        <v>0</v>
      </c>
      <c r="I20" s="64">
        <v>0</v>
      </c>
      <c r="J20" s="31">
        <v>0</v>
      </c>
      <c r="K20" s="64">
        <v>0</v>
      </c>
      <c r="L20" s="31">
        <v>0</v>
      </c>
      <c r="M20" s="31">
        <v>0</v>
      </c>
      <c r="N20" s="34">
        <f t="shared" si="1"/>
        <v>2</v>
      </c>
      <c r="O20" s="36">
        <f t="shared" si="2"/>
        <v>1</v>
      </c>
    </row>
    <row r="21" spans="1:15" ht="63.75" x14ac:dyDescent="0.25">
      <c r="A21" s="2" t="s">
        <v>146</v>
      </c>
      <c r="B21" s="2" t="s">
        <v>145</v>
      </c>
      <c r="C21" s="2" t="s">
        <v>144</v>
      </c>
      <c r="D21" s="2" t="s">
        <v>597</v>
      </c>
      <c r="E21" s="31">
        <f t="shared" si="0"/>
        <v>1</v>
      </c>
      <c r="F21" s="31">
        <v>0</v>
      </c>
      <c r="G21" s="31">
        <v>0</v>
      </c>
      <c r="H21" s="31">
        <v>1</v>
      </c>
      <c r="I21" s="64">
        <v>0</v>
      </c>
      <c r="J21" s="31">
        <v>0</v>
      </c>
      <c r="K21" s="64">
        <v>0</v>
      </c>
      <c r="L21" s="31">
        <v>0</v>
      </c>
      <c r="M21" s="31">
        <v>0</v>
      </c>
      <c r="N21" s="34">
        <f t="shared" si="1"/>
        <v>0</v>
      </c>
      <c r="O21" s="36">
        <f t="shared" si="2"/>
        <v>0</v>
      </c>
    </row>
    <row r="22" spans="1:15" ht="63.75" x14ac:dyDescent="0.25">
      <c r="A22" s="2" t="s">
        <v>146</v>
      </c>
      <c r="B22" s="2" t="s">
        <v>145</v>
      </c>
      <c r="C22" s="2" t="s">
        <v>297</v>
      </c>
      <c r="D22" s="2" t="s">
        <v>598</v>
      </c>
      <c r="E22" s="31">
        <f t="shared" si="0"/>
        <v>1</v>
      </c>
      <c r="F22" s="31">
        <v>0</v>
      </c>
      <c r="G22" s="31">
        <v>0</v>
      </c>
      <c r="H22" s="31">
        <v>0</v>
      </c>
      <c r="I22" s="64">
        <v>0</v>
      </c>
      <c r="J22" s="31">
        <v>0</v>
      </c>
      <c r="K22" s="64">
        <v>0</v>
      </c>
      <c r="L22" s="31">
        <v>1</v>
      </c>
      <c r="M22" s="31">
        <v>0</v>
      </c>
      <c r="N22" s="34">
        <f t="shared" si="1"/>
        <v>0</v>
      </c>
      <c r="O22" s="36">
        <f t="shared" si="2"/>
        <v>0</v>
      </c>
    </row>
    <row r="23" spans="1:15" ht="63.75" x14ac:dyDescent="0.25">
      <c r="A23" s="2" t="s">
        <v>140</v>
      </c>
      <c r="B23" s="2" t="s">
        <v>168</v>
      </c>
      <c r="C23" s="2" t="s">
        <v>167</v>
      </c>
      <c r="D23" s="2" t="s">
        <v>599</v>
      </c>
      <c r="E23" s="31">
        <f t="shared" si="0"/>
        <v>1</v>
      </c>
      <c r="F23" s="31">
        <v>0</v>
      </c>
      <c r="G23" s="31">
        <v>0</v>
      </c>
      <c r="H23" s="31">
        <v>1</v>
      </c>
      <c r="I23" s="64">
        <v>1</v>
      </c>
      <c r="J23" s="31">
        <v>0</v>
      </c>
      <c r="K23" s="64">
        <v>0</v>
      </c>
      <c r="L23" s="31">
        <v>0</v>
      </c>
      <c r="M23" s="31">
        <v>0</v>
      </c>
      <c r="N23" s="34">
        <f t="shared" si="1"/>
        <v>1</v>
      </c>
      <c r="O23" s="36">
        <f t="shared" si="2"/>
        <v>1</v>
      </c>
    </row>
    <row r="24" spans="1:15" ht="63.75" x14ac:dyDescent="0.25">
      <c r="A24" s="2" t="s">
        <v>140</v>
      </c>
      <c r="B24" s="2" t="s">
        <v>168</v>
      </c>
      <c r="C24" s="2" t="s">
        <v>217</v>
      </c>
      <c r="D24" s="2" t="s">
        <v>600</v>
      </c>
      <c r="E24" s="31">
        <f t="shared" si="0"/>
        <v>4</v>
      </c>
      <c r="F24" s="31">
        <v>0</v>
      </c>
      <c r="G24" s="31">
        <v>0</v>
      </c>
      <c r="H24" s="31">
        <v>0</v>
      </c>
      <c r="I24" s="64">
        <v>0</v>
      </c>
      <c r="J24" s="31">
        <v>2</v>
      </c>
      <c r="K24" s="64">
        <v>2</v>
      </c>
      <c r="L24" s="31">
        <v>2</v>
      </c>
      <c r="M24" s="31">
        <v>0</v>
      </c>
      <c r="N24" s="34">
        <f t="shared" si="1"/>
        <v>2</v>
      </c>
      <c r="O24" s="36">
        <f t="shared" si="2"/>
        <v>0.5</v>
      </c>
    </row>
    <row r="25" spans="1:15" ht="63.75" x14ac:dyDescent="0.25">
      <c r="A25" s="2" t="s">
        <v>140</v>
      </c>
      <c r="B25" s="2" t="s">
        <v>168</v>
      </c>
      <c r="C25" s="2" t="s">
        <v>249</v>
      </c>
      <c r="D25" s="2" t="s">
        <v>601</v>
      </c>
      <c r="E25" s="31">
        <f t="shared" si="0"/>
        <v>1</v>
      </c>
      <c r="F25" s="31">
        <v>0</v>
      </c>
      <c r="G25" s="31">
        <v>0</v>
      </c>
      <c r="H25" s="31">
        <v>0</v>
      </c>
      <c r="I25" s="64">
        <v>0</v>
      </c>
      <c r="J25" s="31">
        <v>0</v>
      </c>
      <c r="K25" s="64">
        <v>0</v>
      </c>
      <c r="L25" s="31">
        <v>1</v>
      </c>
      <c r="M25" s="31">
        <v>0</v>
      </c>
      <c r="N25" s="34">
        <f t="shared" si="1"/>
        <v>0</v>
      </c>
      <c r="O25" s="36">
        <f t="shared" si="2"/>
        <v>0</v>
      </c>
    </row>
    <row r="26" spans="1:15" ht="63.75" x14ac:dyDescent="0.25">
      <c r="A26" s="2" t="s">
        <v>140</v>
      </c>
      <c r="B26" s="2" t="s">
        <v>168</v>
      </c>
      <c r="C26" s="2" t="s">
        <v>270</v>
      </c>
      <c r="D26" s="2" t="s">
        <v>602</v>
      </c>
      <c r="E26" s="31">
        <f t="shared" si="0"/>
        <v>1</v>
      </c>
      <c r="F26" s="31">
        <v>0</v>
      </c>
      <c r="G26" s="31">
        <v>0</v>
      </c>
      <c r="H26" s="31">
        <v>0</v>
      </c>
      <c r="I26" s="64">
        <v>0</v>
      </c>
      <c r="J26" s="31">
        <v>0</v>
      </c>
      <c r="K26" s="64">
        <v>0</v>
      </c>
      <c r="L26" s="31">
        <v>1</v>
      </c>
      <c r="M26" s="31">
        <v>0</v>
      </c>
      <c r="N26" s="34">
        <f t="shared" si="1"/>
        <v>0</v>
      </c>
      <c r="O26" s="36">
        <f t="shared" si="2"/>
        <v>0</v>
      </c>
    </row>
    <row r="27" spans="1:15" ht="63.75" x14ac:dyDescent="0.25">
      <c r="A27" s="2" t="s">
        <v>140</v>
      </c>
      <c r="B27" s="2" t="s">
        <v>168</v>
      </c>
      <c r="C27" s="2" t="s">
        <v>268</v>
      </c>
      <c r="D27" s="2" t="s">
        <v>603</v>
      </c>
      <c r="E27" s="31">
        <f t="shared" si="0"/>
        <v>1</v>
      </c>
      <c r="F27" s="31">
        <v>1</v>
      </c>
      <c r="G27" s="31">
        <v>1</v>
      </c>
      <c r="H27" s="31">
        <v>0</v>
      </c>
      <c r="I27" s="64">
        <v>0</v>
      </c>
      <c r="J27" s="31">
        <v>0</v>
      </c>
      <c r="K27" s="64">
        <v>0</v>
      </c>
      <c r="L27" s="31">
        <v>0</v>
      </c>
      <c r="M27" s="31">
        <v>0</v>
      </c>
      <c r="N27" s="34">
        <f t="shared" si="1"/>
        <v>1</v>
      </c>
      <c r="O27" s="36">
        <f t="shared" si="2"/>
        <v>1</v>
      </c>
    </row>
    <row r="28" spans="1:15" ht="63.75" x14ac:dyDescent="0.25">
      <c r="A28" s="2" t="s">
        <v>140</v>
      </c>
      <c r="B28" s="2" t="s">
        <v>168</v>
      </c>
      <c r="C28" s="2" t="s">
        <v>268</v>
      </c>
      <c r="D28" s="2" t="s">
        <v>604</v>
      </c>
      <c r="E28" s="31">
        <f t="shared" si="0"/>
        <v>1</v>
      </c>
      <c r="F28" s="31">
        <v>0</v>
      </c>
      <c r="G28" s="31">
        <v>0</v>
      </c>
      <c r="H28" s="31">
        <v>0</v>
      </c>
      <c r="I28" s="64">
        <v>0</v>
      </c>
      <c r="J28" s="31">
        <v>0</v>
      </c>
      <c r="K28" s="64">
        <v>0</v>
      </c>
      <c r="L28" s="31">
        <v>1</v>
      </c>
      <c r="M28" s="31">
        <v>0</v>
      </c>
      <c r="N28" s="34">
        <f t="shared" si="1"/>
        <v>0</v>
      </c>
      <c r="O28" s="36">
        <f t="shared" si="2"/>
        <v>0</v>
      </c>
    </row>
    <row r="29" spans="1:15" ht="63.75" x14ac:dyDescent="0.25">
      <c r="A29" s="2" t="s">
        <v>140</v>
      </c>
      <c r="B29" s="2" t="s">
        <v>168</v>
      </c>
      <c r="C29" s="2" t="s">
        <v>268</v>
      </c>
      <c r="D29" s="2" t="s">
        <v>605</v>
      </c>
      <c r="E29" s="31">
        <f t="shared" si="0"/>
        <v>1</v>
      </c>
      <c r="F29" s="31">
        <v>0</v>
      </c>
      <c r="G29" s="31">
        <v>0</v>
      </c>
      <c r="H29" s="31">
        <v>0</v>
      </c>
      <c r="I29" s="64">
        <v>0</v>
      </c>
      <c r="J29" s="31">
        <v>1</v>
      </c>
      <c r="K29" s="64">
        <v>1</v>
      </c>
      <c r="L29" s="31">
        <v>0</v>
      </c>
      <c r="M29" s="31">
        <v>0</v>
      </c>
      <c r="N29" s="34">
        <f t="shared" si="1"/>
        <v>1</v>
      </c>
      <c r="O29" s="36">
        <f t="shared" si="2"/>
        <v>1</v>
      </c>
    </row>
    <row r="30" spans="1:15" ht="63.75" x14ac:dyDescent="0.25">
      <c r="A30" s="2" t="s">
        <v>140</v>
      </c>
      <c r="B30" s="2" t="s">
        <v>168</v>
      </c>
      <c r="C30" s="2" t="s">
        <v>206</v>
      </c>
      <c r="D30" s="2" t="s">
        <v>606</v>
      </c>
      <c r="E30" s="31">
        <f t="shared" si="0"/>
        <v>3</v>
      </c>
      <c r="F30" s="31">
        <v>0</v>
      </c>
      <c r="G30" s="31">
        <v>0</v>
      </c>
      <c r="H30" s="31">
        <v>0</v>
      </c>
      <c r="I30" s="64">
        <v>0</v>
      </c>
      <c r="J30" s="31">
        <v>0</v>
      </c>
      <c r="K30" s="64">
        <v>0</v>
      </c>
      <c r="L30" s="31">
        <v>3</v>
      </c>
      <c r="M30" s="31">
        <v>0</v>
      </c>
      <c r="N30" s="34">
        <f t="shared" si="1"/>
        <v>0</v>
      </c>
      <c r="O30" s="36">
        <f t="shared" si="2"/>
        <v>0</v>
      </c>
    </row>
    <row r="31" spans="1:15" ht="63.75" x14ac:dyDescent="0.25">
      <c r="A31" s="2" t="s">
        <v>140</v>
      </c>
      <c r="B31" s="2" t="s">
        <v>168</v>
      </c>
      <c r="C31" s="2" t="s">
        <v>271</v>
      </c>
      <c r="D31" s="2" t="s">
        <v>607</v>
      </c>
      <c r="E31" s="31">
        <f t="shared" si="0"/>
        <v>1</v>
      </c>
      <c r="F31" s="31">
        <v>0</v>
      </c>
      <c r="G31" s="31">
        <v>0</v>
      </c>
      <c r="H31" s="31">
        <v>0</v>
      </c>
      <c r="I31" s="64">
        <v>0</v>
      </c>
      <c r="J31" s="31">
        <v>0</v>
      </c>
      <c r="K31" s="64">
        <v>0</v>
      </c>
      <c r="L31" s="31">
        <v>1</v>
      </c>
      <c r="M31" s="31">
        <v>0</v>
      </c>
      <c r="N31" s="34">
        <f t="shared" si="1"/>
        <v>0</v>
      </c>
      <c r="O31" s="36">
        <f t="shared" si="2"/>
        <v>0</v>
      </c>
    </row>
    <row r="32" spans="1:15" ht="63.75" x14ac:dyDescent="0.25">
      <c r="A32" s="2" t="s">
        <v>140</v>
      </c>
      <c r="B32" s="2" t="s">
        <v>168</v>
      </c>
      <c r="C32" s="2" t="s">
        <v>271</v>
      </c>
      <c r="D32" s="2" t="s">
        <v>608</v>
      </c>
      <c r="E32" s="31">
        <f t="shared" si="0"/>
        <v>1</v>
      </c>
      <c r="F32" s="31">
        <v>0</v>
      </c>
      <c r="G32" s="31">
        <v>0</v>
      </c>
      <c r="H32" s="31">
        <v>0</v>
      </c>
      <c r="I32" s="64">
        <v>0</v>
      </c>
      <c r="J32" s="31">
        <v>0</v>
      </c>
      <c r="K32" s="64">
        <v>0</v>
      </c>
      <c r="L32" s="31">
        <v>1</v>
      </c>
      <c r="M32" s="31">
        <v>0</v>
      </c>
      <c r="N32" s="34">
        <f t="shared" si="1"/>
        <v>0</v>
      </c>
      <c r="O32" s="36">
        <f t="shared" si="2"/>
        <v>0</v>
      </c>
    </row>
    <row r="33" spans="1:15" ht="63.75" x14ac:dyDescent="0.25">
      <c r="A33" s="2" t="s">
        <v>140</v>
      </c>
      <c r="B33" s="2" t="s">
        <v>168</v>
      </c>
      <c r="C33" s="2" t="s">
        <v>299</v>
      </c>
      <c r="D33" s="2" t="s">
        <v>609</v>
      </c>
      <c r="E33" s="31">
        <f t="shared" ref="E33:E48" si="3">+F33+H33+J33+L33</f>
        <v>1</v>
      </c>
      <c r="F33" s="31">
        <v>0</v>
      </c>
      <c r="G33" s="31">
        <v>0</v>
      </c>
      <c r="H33" s="31">
        <v>0</v>
      </c>
      <c r="I33" s="64">
        <v>0</v>
      </c>
      <c r="J33" s="31">
        <v>1</v>
      </c>
      <c r="K33" s="64">
        <v>1</v>
      </c>
      <c r="L33" s="31">
        <v>0</v>
      </c>
      <c r="M33" s="31">
        <v>0</v>
      </c>
      <c r="N33" s="34">
        <f t="shared" ref="N33:N48" si="4">+G33+I33+K33+M33</f>
        <v>1</v>
      </c>
      <c r="O33" s="36">
        <f t="shared" ref="O33:O48" si="5">IFERROR(N33/E33,0%)</f>
        <v>1</v>
      </c>
    </row>
    <row r="34" spans="1:15" ht="76.5" x14ac:dyDescent="0.25">
      <c r="A34" s="2" t="s">
        <v>140</v>
      </c>
      <c r="B34" s="2" t="s">
        <v>168</v>
      </c>
      <c r="C34" s="2" t="s">
        <v>299</v>
      </c>
      <c r="D34" s="2" t="s">
        <v>610</v>
      </c>
      <c r="E34" s="31">
        <f t="shared" si="3"/>
        <v>2</v>
      </c>
      <c r="F34" s="31">
        <v>1</v>
      </c>
      <c r="G34" s="31">
        <v>1</v>
      </c>
      <c r="H34" s="31">
        <v>1</v>
      </c>
      <c r="I34" s="64">
        <v>1</v>
      </c>
      <c r="J34" s="31">
        <v>0</v>
      </c>
      <c r="K34" s="64">
        <v>0</v>
      </c>
      <c r="L34" s="31">
        <v>0</v>
      </c>
      <c r="M34" s="31">
        <v>0</v>
      </c>
      <c r="N34" s="34">
        <f t="shared" si="4"/>
        <v>2</v>
      </c>
      <c r="O34" s="36">
        <f t="shared" si="5"/>
        <v>1</v>
      </c>
    </row>
    <row r="35" spans="1:15" ht="63.75" x14ac:dyDescent="0.25">
      <c r="A35" s="2" t="s">
        <v>140</v>
      </c>
      <c r="B35" s="2" t="s">
        <v>168</v>
      </c>
      <c r="C35" s="2" t="s">
        <v>299</v>
      </c>
      <c r="D35" s="2" t="s">
        <v>611</v>
      </c>
      <c r="E35" s="31">
        <f t="shared" si="3"/>
        <v>2</v>
      </c>
      <c r="F35" s="31">
        <v>0</v>
      </c>
      <c r="G35" s="31">
        <v>0</v>
      </c>
      <c r="H35" s="31">
        <v>1</v>
      </c>
      <c r="I35" s="64">
        <v>1</v>
      </c>
      <c r="J35" s="31">
        <v>1</v>
      </c>
      <c r="K35" s="64">
        <v>1</v>
      </c>
      <c r="L35" s="31">
        <v>0</v>
      </c>
      <c r="M35" s="31">
        <v>0</v>
      </c>
      <c r="N35" s="34">
        <f t="shared" si="4"/>
        <v>2</v>
      </c>
      <c r="O35" s="36">
        <f t="shared" si="5"/>
        <v>1</v>
      </c>
    </row>
    <row r="36" spans="1:15" ht="76.5" x14ac:dyDescent="0.25">
      <c r="A36" s="2" t="s">
        <v>140</v>
      </c>
      <c r="B36" s="2" t="s">
        <v>139</v>
      </c>
      <c r="C36" s="2" t="s">
        <v>266</v>
      </c>
      <c r="D36" s="2" t="s">
        <v>612</v>
      </c>
      <c r="E36" s="31">
        <f t="shared" si="3"/>
        <v>1</v>
      </c>
      <c r="F36" s="31">
        <v>0</v>
      </c>
      <c r="G36" s="31">
        <v>0</v>
      </c>
      <c r="H36" s="31">
        <v>1</v>
      </c>
      <c r="I36" s="64">
        <v>1</v>
      </c>
      <c r="J36" s="31">
        <v>0</v>
      </c>
      <c r="K36" s="64">
        <v>0</v>
      </c>
      <c r="L36" s="31">
        <v>0</v>
      </c>
      <c r="M36" s="31">
        <v>0</v>
      </c>
      <c r="N36" s="34">
        <f t="shared" si="4"/>
        <v>1</v>
      </c>
      <c r="O36" s="36">
        <f t="shared" si="5"/>
        <v>1</v>
      </c>
    </row>
    <row r="37" spans="1:15" ht="51" x14ac:dyDescent="0.25">
      <c r="A37" s="2" t="s">
        <v>140</v>
      </c>
      <c r="B37" s="2" t="s">
        <v>139</v>
      </c>
      <c r="C37" s="2" t="s">
        <v>282</v>
      </c>
      <c r="D37" s="2" t="s">
        <v>613</v>
      </c>
      <c r="E37" s="31">
        <f t="shared" si="3"/>
        <v>1</v>
      </c>
      <c r="F37" s="31">
        <v>0</v>
      </c>
      <c r="G37" s="31">
        <v>0</v>
      </c>
      <c r="H37" s="31">
        <v>0</v>
      </c>
      <c r="I37" s="64">
        <v>0</v>
      </c>
      <c r="J37" s="31">
        <v>0</v>
      </c>
      <c r="K37" s="64">
        <v>0</v>
      </c>
      <c r="L37" s="31">
        <v>1</v>
      </c>
      <c r="M37" s="31">
        <v>0</v>
      </c>
      <c r="N37" s="34">
        <f t="shared" si="4"/>
        <v>0</v>
      </c>
      <c r="O37" s="36">
        <f t="shared" si="5"/>
        <v>0</v>
      </c>
    </row>
    <row r="38" spans="1:15" ht="51" x14ac:dyDescent="0.25">
      <c r="A38" s="2" t="s">
        <v>140</v>
      </c>
      <c r="B38" s="2" t="s">
        <v>139</v>
      </c>
      <c r="C38" s="2" t="s">
        <v>216</v>
      </c>
      <c r="D38" s="2" t="s">
        <v>614</v>
      </c>
      <c r="E38" s="31">
        <f t="shared" si="3"/>
        <v>1</v>
      </c>
      <c r="F38" s="31">
        <v>0</v>
      </c>
      <c r="G38" s="31">
        <v>0</v>
      </c>
      <c r="H38" s="31">
        <v>0</v>
      </c>
      <c r="I38" s="64">
        <v>0</v>
      </c>
      <c r="J38" s="31">
        <v>0</v>
      </c>
      <c r="K38" s="64">
        <v>0</v>
      </c>
      <c r="L38" s="31">
        <v>1</v>
      </c>
      <c r="M38" s="31">
        <v>0</v>
      </c>
      <c r="N38" s="34">
        <f t="shared" si="4"/>
        <v>0</v>
      </c>
      <c r="O38" s="36">
        <f t="shared" si="5"/>
        <v>0</v>
      </c>
    </row>
    <row r="39" spans="1:15" ht="63.75" x14ac:dyDescent="0.25">
      <c r="A39" s="2" t="s">
        <v>140</v>
      </c>
      <c r="B39" s="2" t="s">
        <v>185</v>
      </c>
      <c r="C39" s="2" t="s">
        <v>246</v>
      </c>
      <c r="D39" s="2" t="s">
        <v>615</v>
      </c>
      <c r="E39" s="31">
        <f t="shared" si="3"/>
        <v>1</v>
      </c>
      <c r="F39" s="31">
        <v>0</v>
      </c>
      <c r="G39" s="31">
        <v>0</v>
      </c>
      <c r="H39" s="31">
        <v>0</v>
      </c>
      <c r="I39" s="64">
        <v>0</v>
      </c>
      <c r="J39" s="31">
        <v>1</v>
      </c>
      <c r="K39" s="64">
        <v>1</v>
      </c>
      <c r="L39" s="31">
        <v>0</v>
      </c>
      <c r="M39" s="31">
        <v>0</v>
      </c>
      <c r="N39" s="34">
        <f t="shared" si="4"/>
        <v>1</v>
      </c>
      <c r="O39" s="36">
        <f t="shared" si="5"/>
        <v>1</v>
      </c>
    </row>
    <row r="40" spans="1:15" ht="76.5" x14ac:dyDescent="0.25">
      <c r="A40" s="2" t="s">
        <v>140</v>
      </c>
      <c r="B40" s="2" t="s">
        <v>185</v>
      </c>
      <c r="C40" s="2" t="s">
        <v>446</v>
      </c>
      <c r="D40" s="2" t="s">
        <v>616</v>
      </c>
      <c r="E40" s="31">
        <f t="shared" si="3"/>
        <v>1</v>
      </c>
      <c r="F40" s="31">
        <v>0</v>
      </c>
      <c r="G40" s="31">
        <v>0</v>
      </c>
      <c r="H40" s="31">
        <v>0</v>
      </c>
      <c r="I40" s="64">
        <v>0</v>
      </c>
      <c r="J40" s="31">
        <v>1</v>
      </c>
      <c r="K40" s="64">
        <v>1</v>
      </c>
      <c r="L40" s="31">
        <v>0</v>
      </c>
      <c r="M40" s="31">
        <v>0</v>
      </c>
      <c r="N40" s="34">
        <f t="shared" si="4"/>
        <v>1</v>
      </c>
      <c r="O40" s="36">
        <f t="shared" si="5"/>
        <v>1</v>
      </c>
    </row>
    <row r="41" spans="1:15" ht="51" x14ac:dyDescent="0.25">
      <c r="A41" s="2" t="s">
        <v>171</v>
      </c>
      <c r="B41" s="2" t="s">
        <v>170</v>
      </c>
      <c r="C41" s="2" t="s">
        <v>303</v>
      </c>
      <c r="D41" s="2" t="s">
        <v>617</v>
      </c>
      <c r="E41" s="31">
        <f t="shared" si="3"/>
        <v>1</v>
      </c>
      <c r="F41" s="31">
        <v>0</v>
      </c>
      <c r="G41" s="31">
        <v>0</v>
      </c>
      <c r="H41" s="31">
        <v>1</v>
      </c>
      <c r="I41" s="64">
        <v>0</v>
      </c>
      <c r="J41" s="31">
        <v>0</v>
      </c>
      <c r="K41" s="64">
        <v>0</v>
      </c>
      <c r="L41" s="31">
        <v>0</v>
      </c>
      <c r="M41" s="31">
        <v>0</v>
      </c>
      <c r="N41" s="34">
        <f t="shared" si="4"/>
        <v>0</v>
      </c>
      <c r="O41" s="36">
        <f t="shared" si="5"/>
        <v>0</v>
      </c>
    </row>
    <row r="42" spans="1:15" ht="63.75" x14ac:dyDescent="0.25">
      <c r="A42" s="2" t="s">
        <v>171</v>
      </c>
      <c r="B42" s="2" t="s">
        <v>170</v>
      </c>
      <c r="C42" s="2" t="s">
        <v>280</v>
      </c>
      <c r="D42" s="2" t="s">
        <v>618</v>
      </c>
      <c r="E42" s="31">
        <f t="shared" si="3"/>
        <v>2</v>
      </c>
      <c r="F42" s="31">
        <v>1</v>
      </c>
      <c r="G42" s="31">
        <v>0</v>
      </c>
      <c r="H42" s="31">
        <v>1</v>
      </c>
      <c r="I42" s="64">
        <v>0</v>
      </c>
      <c r="J42" s="31">
        <v>0</v>
      </c>
      <c r="K42" s="64">
        <v>0</v>
      </c>
      <c r="L42" s="31">
        <v>0</v>
      </c>
      <c r="M42" s="31">
        <v>0</v>
      </c>
      <c r="N42" s="34">
        <f t="shared" si="4"/>
        <v>0</v>
      </c>
      <c r="O42" s="36">
        <f t="shared" si="5"/>
        <v>0</v>
      </c>
    </row>
    <row r="43" spans="1:15" ht="51" x14ac:dyDescent="0.25">
      <c r="A43" s="2" t="s">
        <v>171</v>
      </c>
      <c r="B43" s="2" t="s">
        <v>170</v>
      </c>
      <c r="C43" s="2" t="s">
        <v>280</v>
      </c>
      <c r="D43" s="2" t="s">
        <v>619</v>
      </c>
      <c r="E43" s="31">
        <f t="shared" si="3"/>
        <v>1</v>
      </c>
      <c r="F43" s="31">
        <v>0</v>
      </c>
      <c r="G43" s="31">
        <v>0</v>
      </c>
      <c r="H43" s="31">
        <v>0</v>
      </c>
      <c r="I43" s="64">
        <v>0</v>
      </c>
      <c r="J43" s="31">
        <v>0</v>
      </c>
      <c r="K43" s="64">
        <v>0</v>
      </c>
      <c r="L43" s="31">
        <v>1</v>
      </c>
      <c r="M43" s="31">
        <v>0</v>
      </c>
      <c r="N43" s="34">
        <f t="shared" si="4"/>
        <v>0</v>
      </c>
      <c r="O43" s="36">
        <f t="shared" si="5"/>
        <v>0</v>
      </c>
    </row>
    <row r="44" spans="1:15" ht="63.75" x14ac:dyDescent="0.25">
      <c r="A44" s="2" t="s">
        <v>171</v>
      </c>
      <c r="B44" s="2" t="s">
        <v>170</v>
      </c>
      <c r="C44" s="2" t="s">
        <v>280</v>
      </c>
      <c r="D44" s="2" t="s">
        <v>620</v>
      </c>
      <c r="E44" s="31">
        <f t="shared" si="3"/>
        <v>1</v>
      </c>
      <c r="F44" s="31">
        <v>0</v>
      </c>
      <c r="G44" s="31">
        <v>0</v>
      </c>
      <c r="H44" s="31">
        <v>0</v>
      </c>
      <c r="I44" s="64">
        <v>0</v>
      </c>
      <c r="J44" s="31">
        <v>1</v>
      </c>
      <c r="K44" s="64">
        <v>0</v>
      </c>
      <c r="L44" s="31">
        <v>0</v>
      </c>
      <c r="M44" s="31">
        <v>0</v>
      </c>
      <c r="N44" s="34">
        <f t="shared" si="4"/>
        <v>0</v>
      </c>
      <c r="O44" s="36">
        <f t="shared" si="5"/>
        <v>0</v>
      </c>
    </row>
    <row r="45" spans="1:15" ht="63.75" x14ac:dyDescent="0.25">
      <c r="A45" s="2" t="s">
        <v>171</v>
      </c>
      <c r="B45" s="2" t="s">
        <v>236</v>
      </c>
      <c r="C45" s="2" t="s">
        <v>355</v>
      </c>
      <c r="D45" s="2" t="s">
        <v>621</v>
      </c>
      <c r="E45" s="31">
        <f t="shared" si="3"/>
        <v>1</v>
      </c>
      <c r="F45" s="31">
        <v>0</v>
      </c>
      <c r="G45" s="31">
        <v>0</v>
      </c>
      <c r="H45" s="31">
        <v>0</v>
      </c>
      <c r="I45" s="64">
        <v>0</v>
      </c>
      <c r="J45" s="31">
        <v>1</v>
      </c>
      <c r="K45" s="64">
        <v>0</v>
      </c>
      <c r="L45" s="31">
        <v>0</v>
      </c>
      <c r="M45" s="31">
        <v>0</v>
      </c>
      <c r="N45" s="34">
        <f t="shared" si="4"/>
        <v>0</v>
      </c>
      <c r="O45" s="36">
        <f t="shared" si="5"/>
        <v>0</v>
      </c>
    </row>
    <row r="46" spans="1:15" ht="38.25" x14ac:dyDescent="0.25">
      <c r="A46" s="2" t="s">
        <v>134</v>
      </c>
      <c r="B46" s="2" t="s">
        <v>273</v>
      </c>
      <c r="C46" s="2" t="s">
        <v>374</v>
      </c>
      <c r="D46" s="2" t="s">
        <v>622</v>
      </c>
      <c r="E46" s="31">
        <f t="shared" si="3"/>
        <v>1</v>
      </c>
      <c r="F46" s="31">
        <v>0</v>
      </c>
      <c r="G46" s="31">
        <v>0</v>
      </c>
      <c r="H46" s="31">
        <v>0</v>
      </c>
      <c r="I46" s="64">
        <v>0</v>
      </c>
      <c r="J46" s="31">
        <v>0</v>
      </c>
      <c r="K46" s="64">
        <v>0</v>
      </c>
      <c r="L46" s="31">
        <v>1</v>
      </c>
      <c r="M46" s="31">
        <v>0</v>
      </c>
      <c r="N46" s="34">
        <f t="shared" si="4"/>
        <v>0</v>
      </c>
      <c r="O46" s="36">
        <f t="shared" si="5"/>
        <v>0</v>
      </c>
    </row>
    <row r="47" spans="1:15" ht="63.75" x14ac:dyDescent="0.25">
      <c r="A47" s="2" t="s">
        <v>134</v>
      </c>
      <c r="B47" s="2" t="s">
        <v>273</v>
      </c>
      <c r="C47" s="2" t="s">
        <v>442</v>
      </c>
      <c r="D47" s="2" t="s">
        <v>623</v>
      </c>
      <c r="E47" s="31">
        <f t="shared" si="3"/>
        <v>1</v>
      </c>
      <c r="F47" s="31">
        <v>1</v>
      </c>
      <c r="G47" s="31">
        <v>0</v>
      </c>
      <c r="H47" s="31">
        <v>0</v>
      </c>
      <c r="I47" s="64">
        <v>0</v>
      </c>
      <c r="J47" s="31">
        <v>0</v>
      </c>
      <c r="K47" s="64">
        <v>0</v>
      </c>
      <c r="L47" s="31">
        <v>0</v>
      </c>
      <c r="M47" s="31">
        <v>0</v>
      </c>
      <c r="N47" s="34">
        <f t="shared" si="4"/>
        <v>0</v>
      </c>
      <c r="O47" s="36">
        <f t="shared" si="5"/>
        <v>0</v>
      </c>
    </row>
    <row r="48" spans="1:15" ht="51" x14ac:dyDescent="0.25">
      <c r="A48" s="2" t="s">
        <v>229</v>
      </c>
      <c r="B48" s="2" t="s">
        <v>228</v>
      </c>
      <c r="C48" s="2" t="s">
        <v>263</v>
      </c>
      <c r="D48" s="2" t="s">
        <v>624</v>
      </c>
      <c r="E48" s="31">
        <f t="shared" si="3"/>
        <v>1</v>
      </c>
      <c r="F48" s="31">
        <v>0</v>
      </c>
      <c r="G48" s="31">
        <v>0</v>
      </c>
      <c r="H48" s="31">
        <v>0</v>
      </c>
      <c r="I48" s="64">
        <v>0</v>
      </c>
      <c r="J48" s="31">
        <v>1</v>
      </c>
      <c r="K48" s="64">
        <v>1</v>
      </c>
      <c r="L48" s="31">
        <v>0</v>
      </c>
      <c r="M48" s="31">
        <v>0</v>
      </c>
      <c r="N48" s="34">
        <f t="shared" si="4"/>
        <v>1</v>
      </c>
      <c r="O48" s="36">
        <f t="shared" si="5"/>
        <v>1</v>
      </c>
    </row>
    <row r="49" spans="1:16" ht="51" x14ac:dyDescent="0.25">
      <c r="A49" s="2" t="s">
        <v>143</v>
      </c>
      <c r="B49" s="2" t="s">
        <v>142</v>
      </c>
      <c r="C49" s="2" t="s">
        <v>141</v>
      </c>
      <c r="D49" s="2" t="s">
        <v>625</v>
      </c>
      <c r="E49" s="31">
        <f t="shared" ref="E49:E51" si="6">+F49+H49+J49+L49</f>
        <v>1</v>
      </c>
      <c r="F49" s="31">
        <v>0</v>
      </c>
      <c r="G49" s="31">
        <v>0</v>
      </c>
      <c r="H49" s="31">
        <v>0</v>
      </c>
      <c r="I49" s="64">
        <v>0</v>
      </c>
      <c r="J49" s="31">
        <v>0</v>
      </c>
      <c r="K49" s="64">
        <v>0</v>
      </c>
      <c r="L49" s="31">
        <v>1</v>
      </c>
      <c r="M49" s="31">
        <v>0</v>
      </c>
      <c r="N49" s="34">
        <f t="shared" ref="N49:N51" si="7">+G49+I49+K49+M49</f>
        <v>0</v>
      </c>
      <c r="O49" s="36">
        <f t="shared" ref="O49:O51" si="8">IFERROR(N49/E49,0%)</f>
        <v>0</v>
      </c>
    </row>
    <row r="50" spans="1:16" ht="63.75" x14ac:dyDescent="0.25">
      <c r="A50" s="2" t="s">
        <v>166</v>
      </c>
      <c r="B50" s="2" t="s">
        <v>195</v>
      </c>
      <c r="C50" s="2" t="s">
        <v>194</v>
      </c>
      <c r="D50" s="2" t="s">
        <v>626</v>
      </c>
      <c r="E50" s="31">
        <f t="shared" si="6"/>
        <v>1</v>
      </c>
      <c r="F50" s="31">
        <v>0</v>
      </c>
      <c r="G50" s="31">
        <v>0</v>
      </c>
      <c r="H50" s="31">
        <v>0</v>
      </c>
      <c r="I50" s="64">
        <v>0</v>
      </c>
      <c r="J50" s="31">
        <v>1</v>
      </c>
      <c r="K50" s="64">
        <v>1</v>
      </c>
      <c r="L50" s="31">
        <v>0</v>
      </c>
      <c r="M50" s="31">
        <v>0</v>
      </c>
      <c r="N50" s="34">
        <f t="shared" si="7"/>
        <v>1</v>
      </c>
      <c r="O50" s="36">
        <f t="shared" si="8"/>
        <v>1</v>
      </c>
    </row>
    <row r="51" spans="1:16" ht="51" x14ac:dyDescent="0.25">
      <c r="A51" s="2" t="s">
        <v>166</v>
      </c>
      <c r="B51" s="2" t="s">
        <v>165</v>
      </c>
      <c r="C51" s="2" t="s">
        <v>338</v>
      </c>
      <c r="D51" s="2" t="s">
        <v>627</v>
      </c>
      <c r="E51" s="31">
        <f t="shared" si="6"/>
        <v>1</v>
      </c>
      <c r="F51" s="31">
        <v>0</v>
      </c>
      <c r="G51" s="31">
        <v>0</v>
      </c>
      <c r="H51" s="31">
        <v>0</v>
      </c>
      <c r="I51" s="64">
        <v>0</v>
      </c>
      <c r="J51" s="31">
        <v>0</v>
      </c>
      <c r="K51" s="64">
        <v>0</v>
      </c>
      <c r="L51" s="31">
        <v>1</v>
      </c>
      <c r="M51" s="31">
        <v>0</v>
      </c>
      <c r="N51" s="34">
        <f t="shared" si="7"/>
        <v>0</v>
      </c>
      <c r="O51" s="36">
        <f t="shared" si="8"/>
        <v>0</v>
      </c>
    </row>
    <row r="52" spans="1:16" ht="51" x14ac:dyDescent="0.25">
      <c r="A52" s="2" t="s">
        <v>166</v>
      </c>
      <c r="B52" s="2" t="s">
        <v>165</v>
      </c>
      <c r="C52" s="2" t="s">
        <v>210</v>
      </c>
      <c r="D52" s="2" t="s">
        <v>628</v>
      </c>
      <c r="E52" s="31">
        <f t="shared" ref="E52:E53" si="9">+F52+H52+J52+L52</f>
        <v>0</v>
      </c>
      <c r="F52" s="31">
        <v>0</v>
      </c>
      <c r="G52" s="31">
        <v>0</v>
      </c>
      <c r="H52" s="31">
        <v>0</v>
      </c>
      <c r="I52" s="64">
        <v>0</v>
      </c>
      <c r="J52" s="31">
        <v>0</v>
      </c>
      <c r="K52" s="64">
        <v>0</v>
      </c>
      <c r="L52" s="31">
        <v>0</v>
      </c>
      <c r="M52" s="31">
        <v>0</v>
      </c>
      <c r="N52" s="34">
        <f t="shared" ref="N52:N53" si="10">+G52+I52+K52+M52</f>
        <v>0</v>
      </c>
      <c r="O52" s="36">
        <f t="shared" ref="O52:O53" si="11">IFERROR(N52/E52,0%)</f>
        <v>0</v>
      </c>
    </row>
    <row r="53" spans="1:16" ht="51" x14ac:dyDescent="0.25">
      <c r="A53" s="2" t="s">
        <v>166</v>
      </c>
      <c r="B53" s="2" t="s">
        <v>165</v>
      </c>
      <c r="C53" s="2" t="s">
        <v>210</v>
      </c>
      <c r="D53" s="2" t="s">
        <v>629</v>
      </c>
      <c r="E53" s="31">
        <f t="shared" si="9"/>
        <v>1</v>
      </c>
      <c r="F53" s="31">
        <v>0</v>
      </c>
      <c r="G53" s="31">
        <v>0</v>
      </c>
      <c r="H53" s="31">
        <v>0</v>
      </c>
      <c r="I53" s="64">
        <v>0</v>
      </c>
      <c r="J53" s="31">
        <v>0</v>
      </c>
      <c r="K53" s="64">
        <v>0</v>
      </c>
      <c r="L53" s="31">
        <v>1</v>
      </c>
      <c r="M53" s="31">
        <v>0</v>
      </c>
      <c r="N53" s="34">
        <f t="shared" si="10"/>
        <v>0</v>
      </c>
      <c r="O53" s="36">
        <f t="shared" si="11"/>
        <v>0</v>
      </c>
    </row>
    <row r="57" spans="1:16" ht="15.75" x14ac:dyDescent="0.25">
      <c r="A57" s="4"/>
      <c r="B57" s="99" t="s">
        <v>0</v>
      </c>
      <c r="C57" s="99"/>
      <c r="D57" s="99"/>
      <c r="E57" s="99"/>
      <c r="F57" s="99"/>
      <c r="G57" s="99"/>
      <c r="H57" s="99"/>
      <c r="I57" s="99"/>
      <c r="J57" s="99"/>
      <c r="K57" s="99"/>
      <c r="L57" s="99"/>
      <c r="M57" s="99"/>
      <c r="N57" s="99"/>
      <c r="O57" s="99"/>
    </row>
    <row r="58" spans="1:16" x14ac:dyDescent="0.25">
      <c r="A58" s="4"/>
      <c r="B58" s="100" t="s">
        <v>475</v>
      </c>
      <c r="C58" s="100"/>
      <c r="D58" s="100"/>
      <c r="E58" s="100"/>
      <c r="F58" s="100"/>
      <c r="G58" s="100"/>
      <c r="H58" s="100"/>
      <c r="I58" s="100"/>
      <c r="J58" s="100"/>
      <c r="K58" s="100"/>
      <c r="L58" s="100"/>
      <c r="M58" s="100"/>
      <c r="N58" s="100"/>
      <c r="O58" s="100"/>
    </row>
    <row r="59" spans="1:16" x14ac:dyDescent="0.25">
      <c r="A59" s="4"/>
      <c r="B59" s="5"/>
      <c r="C59" s="5"/>
      <c r="D59" s="5"/>
      <c r="E59" s="5"/>
      <c r="F59" s="5"/>
      <c r="G59" s="5"/>
      <c r="H59" s="5"/>
      <c r="I59" s="61"/>
      <c r="J59" s="5"/>
      <c r="K59" s="61"/>
      <c r="L59" s="5"/>
      <c r="M59" s="5"/>
      <c r="N59" s="5"/>
      <c r="O59" s="5"/>
    </row>
    <row r="60" spans="1:16" ht="15.75" x14ac:dyDescent="0.25">
      <c r="A60" s="4"/>
      <c r="B60" s="12"/>
      <c r="C60" s="12"/>
      <c r="D60" s="12"/>
      <c r="E60" s="12"/>
      <c r="F60" s="12"/>
      <c r="G60" s="12"/>
      <c r="H60" s="12"/>
      <c r="I60" s="62"/>
      <c r="J60" s="12"/>
      <c r="K60" s="62"/>
      <c r="L60" s="12"/>
      <c r="M60" s="12"/>
      <c r="N60" s="12"/>
      <c r="O60" s="12"/>
    </row>
    <row r="61" spans="1:16" ht="15.75" x14ac:dyDescent="0.25">
      <c r="A61" s="6" t="s">
        <v>1</v>
      </c>
      <c r="B61" s="32">
        <v>107</v>
      </c>
      <c r="C61" s="101" t="s">
        <v>34</v>
      </c>
      <c r="D61" s="101"/>
      <c r="E61" s="101"/>
      <c r="F61" s="101"/>
      <c r="G61" s="101"/>
      <c r="H61" s="101"/>
      <c r="I61" s="101"/>
      <c r="J61" s="101"/>
      <c r="K61" s="101"/>
      <c r="L61" s="101"/>
      <c r="M61" s="101"/>
      <c r="N61" s="101"/>
      <c r="O61" s="7"/>
    </row>
    <row r="62" spans="1:16" x14ac:dyDescent="0.25">
      <c r="A62" s="6" t="s">
        <v>13</v>
      </c>
      <c r="B62" s="11" t="s">
        <v>2</v>
      </c>
      <c r="C62" s="101" t="s">
        <v>19</v>
      </c>
      <c r="D62" s="101"/>
      <c r="E62" s="101"/>
      <c r="F62" s="101"/>
      <c r="G62" s="101"/>
      <c r="H62" s="101"/>
      <c r="I62" s="101"/>
      <c r="J62" s="101"/>
      <c r="K62" s="101"/>
      <c r="L62" s="101"/>
      <c r="M62" s="101"/>
      <c r="N62" s="101"/>
      <c r="O62" s="8"/>
      <c r="P62" s="4"/>
    </row>
    <row r="63" spans="1:16" x14ac:dyDescent="0.25">
      <c r="B63" s="9"/>
      <c r="C63" s="9"/>
      <c r="D63" s="9"/>
      <c r="E63" s="9"/>
      <c r="F63" s="9"/>
      <c r="G63" s="9"/>
      <c r="H63" s="9"/>
      <c r="I63" s="63"/>
      <c r="J63" s="9"/>
      <c r="K63" s="63"/>
      <c r="L63" s="9"/>
      <c r="M63" s="9"/>
      <c r="N63" s="9"/>
    </row>
    <row r="64" spans="1:16" x14ac:dyDescent="0.25">
      <c r="A64" s="102" t="s">
        <v>21</v>
      </c>
      <c r="B64" s="102" t="s">
        <v>22</v>
      </c>
      <c r="C64" s="102" t="s">
        <v>23</v>
      </c>
      <c r="D64" s="102" t="s">
        <v>24</v>
      </c>
      <c r="E64" s="102" t="s">
        <v>5</v>
      </c>
      <c r="F64" s="103" t="s">
        <v>25</v>
      </c>
      <c r="G64" s="103"/>
      <c r="H64" s="103"/>
      <c r="I64" s="103"/>
      <c r="J64" s="103"/>
      <c r="K64" s="103"/>
      <c r="L64" s="103"/>
      <c r="M64" s="103"/>
      <c r="N64" s="104" t="s">
        <v>16</v>
      </c>
      <c r="O64" s="102" t="s">
        <v>17</v>
      </c>
    </row>
    <row r="65" spans="1:15" x14ac:dyDescent="0.25">
      <c r="A65" s="102"/>
      <c r="B65" s="102"/>
      <c r="C65" s="102"/>
      <c r="D65" s="102"/>
      <c r="E65" s="102"/>
      <c r="F65" s="103" t="s">
        <v>6</v>
      </c>
      <c r="G65" s="103"/>
      <c r="H65" s="103" t="s">
        <v>7</v>
      </c>
      <c r="I65" s="103"/>
      <c r="J65" s="103" t="s">
        <v>8</v>
      </c>
      <c r="K65" s="103"/>
      <c r="L65" s="103" t="s">
        <v>9</v>
      </c>
      <c r="M65" s="103"/>
      <c r="N65" s="104"/>
      <c r="O65" s="102"/>
    </row>
    <row r="66" spans="1:15" x14ac:dyDescent="0.25">
      <c r="A66" s="102"/>
      <c r="B66" s="102"/>
      <c r="C66" s="102"/>
      <c r="D66" s="102"/>
      <c r="E66" s="102"/>
      <c r="F66" s="10" t="s">
        <v>10</v>
      </c>
      <c r="G66" s="10" t="s">
        <v>11</v>
      </c>
      <c r="H66" s="10" t="s">
        <v>10</v>
      </c>
      <c r="I66" s="60" t="s">
        <v>11</v>
      </c>
      <c r="J66" s="10" t="s">
        <v>10</v>
      </c>
      <c r="K66" s="73" t="s">
        <v>12</v>
      </c>
      <c r="L66" s="10" t="s">
        <v>10</v>
      </c>
      <c r="M66" s="10" t="s">
        <v>12</v>
      </c>
      <c r="N66" s="104"/>
      <c r="O66" s="102"/>
    </row>
    <row r="67" spans="1:15" ht="76.5" x14ac:dyDescent="0.25">
      <c r="A67" s="2" t="s">
        <v>149</v>
      </c>
      <c r="B67" s="2" t="s">
        <v>154</v>
      </c>
      <c r="C67" s="2" t="s">
        <v>153</v>
      </c>
      <c r="D67" s="2" t="s">
        <v>630</v>
      </c>
      <c r="E67" s="34">
        <f t="shared" ref="E67" si="12">+F67+H67+J67+L67</f>
        <v>1</v>
      </c>
      <c r="F67" s="31">
        <v>1</v>
      </c>
      <c r="G67" s="31">
        <v>1</v>
      </c>
      <c r="H67" s="31">
        <v>0</v>
      </c>
      <c r="I67" s="64">
        <v>0</v>
      </c>
      <c r="J67" s="31">
        <v>0</v>
      </c>
      <c r="K67" s="64">
        <v>0</v>
      </c>
      <c r="L67" s="31">
        <v>0</v>
      </c>
      <c r="M67" s="31">
        <v>0</v>
      </c>
      <c r="N67" s="34">
        <f t="shared" ref="N67" si="13">+G67+I67+K67+M67</f>
        <v>1</v>
      </c>
      <c r="O67" s="36">
        <f>IFERROR(N67/E67,0%)</f>
        <v>1</v>
      </c>
    </row>
    <row r="68" spans="1:15" ht="76.5" x14ac:dyDescent="0.25">
      <c r="A68" s="2" t="s">
        <v>149</v>
      </c>
      <c r="B68" s="2" t="s">
        <v>154</v>
      </c>
      <c r="C68" s="2" t="s">
        <v>153</v>
      </c>
      <c r="D68" s="2" t="s">
        <v>631</v>
      </c>
      <c r="E68" s="34">
        <f t="shared" ref="E68:E75" si="14">+F68+H68+J68+L68</f>
        <v>1</v>
      </c>
      <c r="F68" s="31">
        <v>0</v>
      </c>
      <c r="G68" s="31">
        <v>0</v>
      </c>
      <c r="H68" s="31">
        <v>0</v>
      </c>
      <c r="I68" s="64">
        <v>0</v>
      </c>
      <c r="J68" s="31">
        <v>1</v>
      </c>
      <c r="K68" s="64">
        <v>1</v>
      </c>
      <c r="L68" s="31">
        <v>0</v>
      </c>
      <c r="M68" s="31">
        <v>0</v>
      </c>
      <c r="N68" s="34">
        <f t="shared" ref="N68:N75" si="15">+G68+I68+K68+M68</f>
        <v>1</v>
      </c>
      <c r="O68" s="36">
        <f t="shared" ref="O68:O75" si="16">IFERROR(N68/E68,0%)</f>
        <v>1</v>
      </c>
    </row>
    <row r="69" spans="1:15" ht="51" x14ac:dyDescent="0.25">
      <c r="A69" s="2" t="s">
        <v>149</v>
      </c>
      <c r="B69" s="2" t="s">
        <v>154</v>
      </c>
      <c r="C69" s="2" t="s">
        <v>213</v>
      </c>
      <c r="D69" s="2" t="s">
        <v>632</v>
      </c>
      <c r="E69" s="34">
        <f t="shared" si="14"/>
        <v>1</v>
      </c>
      <c r="F69" s="31">
        <v>0</v>
      </c>
      <c r="G69" s="31">
        <v>0</v>
      </c>
      <c r="H69" s="31">
        <v>0</v>
      </c>
      <c r="I69" s="64">
        <v>0</v>
      </c>
      <c r="J69" s="31">
        <v>1</v>
      </c>
      <c r="K69" s="64">
        <v>1</v>
      </c>
      <c r="L69" s="31">
        <v>0</v>
      </c>
      <c r="M69" s="31">
        <v>0</v>
      </c>
      <c r="N69" s="34">
        <f t="shared" si="15"/>
        <v>1</v>
      </c>
      <c r="O69" s="36">
        <f t="shared" si="16"/>
        <v>1</v>
      </c>
    </row>
    <row r="70" spans="1:15" ht="89.25" x14ac:dyDescent="0.25">
      <c r="A70" s="2" t="s">
        <v>149</v>
      </c>
      <c r="B70" s="2" t="s">
        <v>154</v>
      </c>
      <c r="C70" s="2" t="s">
        <v>251</v>
      </c>
      <c r="D70" s="2" t="s">
        <v>633</v>
      </c>
      <c r="E70" s="34">
        <f t="shared" si="14"/>
        <v>0</v>
      </c>
      <c r="F70" s="31">
        <v>0</v>
      </c>
      <c r="G70" s="31">
        <v>0</v>
      </c>
      <c r="H70" s="31">
        <v>0</v>
      </c>
      <c r="I70" s="64">
        <v>0</v>
      </c>
      <c r="J70" s="31">
        <v>0</v>
      </c>
      <c r="K70" s="64">
        <v>0</v>
      </c>
      <c r="L70" s="31">
        <v>0</v>
      </c>
      <c r="M70" s="31">
        <v>0</v>
      </c>
      <c r="N70" s="34">
        <f t="shared" si="15"/>
        <v>0</v>
      </c>
      <c r="O70" s="36">
        <f t="shared" si="16"/>
        <v>0</v>
      </c>
    </row>
    <row r="71" spans="1:15" ht="76.5" x14ac:dyDescent="0.25">
      <c r="A71" s="2" t="s">
        <v>149</v>
      </c>
      <c r="B71" s="2" t="s">
        <v>154</v>
      </c>
      <c r="C71" s="2" t="s">
        <v>258</v>
      </c>
      <c r="D71" s="2" t="s">
        <v>634</v>
      </c>
      <c r="E71" s="34">
        <f t="shared" si="14"/>
        <v>1</v>
      </c>
      <c r="F71" s="31">
        <v>0</v>
      </c>
      <c r="G71" s="31">
        <v>0</v>
      </c>
      <c r="H71" s="31">
        <v>0</v>
      </c>
      <c r="I71" s="64">
        <v>0</v>
      </c>
      <c r="J71" s="31">
        <v>0</v>
      </c>
      <c r="K71" s="64">
        <v>0</v>
      </c>
      <c r="L71" s="31">
        <v>1</v>
      </c>
      <c r="M71" s="31">
        <v>0</v>
      </c>
      <c r="N71" s="34">
        <f t="shared" si="15"/>
        <v>0</v>
      </c>
      <c r="O71" s="36">
        <f t="shared" si="16"/>
        <v>0</v>
      </c>
    </row>
    <row r="72" spans="1:15" ht="63.75" x14ac:dyDescent="0.25">
      <c r="A72" s="2" t="s">
        <v>149</v>
      </c>
      <c r="B72" s="2" t="s">
        <v>154</v>
      </c>
      <c r="C72" s="2" t="s">
        <v>250</v>
      </c>
      <c r="D72" s="2" t="s">
        <v>635</v>
      </c>
      <c r="E72" s="34">
        <f t="shared" si="14"/>
        <v>1</v>
      </c>
      <c r="F72" s="31">
        <v>0</v>
      </c>
      <c r="G72" s="31">
        <v>0</v>
      </c>
      <c r="H72" s="31">
        <v>0</v>
      </c>
      <c r="I72" s="64">
        <v>0</v>
      </c>
      <c r="J72" s="31">
        <v>0</v>
      </c>
      <c r="K72" s="64">
        <v>0</v>
      </c>
      <c r="L72" s="31">
        <v>1</v>
      </c>
      <c r="M72" s="31">
        <v>0</v>
      </c>
      <c r="N72" s="34">
        <f t="shared" si="15"/>
        <v>0</v>
      </c>
      <c r="O72" s="36">
        <f t="shared" si="16"/>
        <v>0</v>
      </c>
    </row>
    <row r="73" spans="1:15" ht="76.5" x14ac:dyDescent="0.25">
      <c r="A73" s="2" t="s">
        <v>149</v>
      </c>
      <c r="B73" s="2" t="s">
        <v>154</v>
      </c>
      <c r="C73" s="2" t="s">
        <v>250</v>
      </c>
      <c r="D73" s="2" t="s">
        <v>636</v>
      </c>
      <c r="E73" s="34">
        <f t="shared" si="14"/>
        <v>1</v>
      </c>
      <c r="F73" s="31">
        <v>0</v>
      </c>
      <c r="G73" s="31">
        <v>0</v>
      </c>
      <c r="H73" s="31">
        <v>0</v>
      </c>
      <c r="I73" s="64">
        <v>0</v>
      </c>
      <c r="J73" s="31">
        <v>0</v>
      </c>
      <c r="K73" s="64">
        <v>0</v>
      </c>
      <c r="L73" s="31">
        <v>1</v>
      </c>
      <c r="M73" s="31">
        <v>0</v>
      </c>
      <c r="N73" s="34">
        <f t="shared" si="15"/>
        <v>0</v>
      </c>
      <c r="O73" s="36">
        <f t="shared" si="16"/>
        <v>0</v>
      </c>
    </row>
    <row r="74" spans="1:15" ht="63.75" x14ac:dyDescent="0.25">
      <c r="A74" s="2" t="s">
        <v>149</v>
      </c>
      <c r="B74" s="2" t="s">
        <v>189</v>
      </c>
      <c r="C74" s="2" t="s">
        <v>188</v>
      </c>
      <c r="D74" s="2" t="s">
        <v>637</v>
      </c>
      <c r="E74" s="34">
        <f t="shared" si="14"/>
        <v>1</v>
      </c>
      <c r="F74" s="31">
        <v>1</v>
      </c>
      <c r="G74" s="31">
        <v>0</v>
      </c>
      <c r="H74" s="31">
        <v>0</v>
      </c>
      <c r="I74" s="64">
        <v>0</v>
      </c>
      <c r="J74" s="31">
        <v>0</v>
      </c>
      <c r="K74" s="64">
        <v>0</v>
      </c>
      <c r="L74" s="31">
        <v>0</v>
      </c>
      <c r="M74" s="31">
        <v>0</v>
      </c>
      <c r="N74" s="34">
        <f t="shared" si="15"/>
        <v>0</v>
      </c>
      <c r="O74" s="36">
        <f t="shared" si="16"/>
        <v>0</v>
      </c>
    </row>
    <row r="75" spans="1:15" x14ac:dyDescent="0.25">
      <c r="A75" s="2"/>
      <c r="B75" s="2"/>
      <c r="C75" s="2"/>
      <c r="D75" s="2"/>
      <c r="E75" s="34">
        <f t="shared" si="14"/>
        <v>0</v>
      </c>
      <c r="F75" s="31"/>
      <c r="G75" s="31"/>
      <c r="H75" s="31"/>
      <c r="I75" s="64"/>
      <c r="J75" s="31"/>
      <c r="K75" s="64"/>
      <c r="L75" s="31"/>
      <c r="M75" s="31"/>
      <c r="N75" s="34">
        <f t="shared" si="15"/>
        <v>0</v>
      </c>
      <c r="O75" s="36">
        <f t="shared" si="16"/>
        <v>0</v>
      </c>
    </row>
    <row r="78" spans="1:15" ht="15.75" x14ac:dyDescent="0.25">
      <c r="A78" s="4"/>
      <c r="B78" s="99" t="s">
        <v>0</v>
      </c>
      <c r="C78" s="99"/>
      <c r="D78" s="99"/>
      <c r="E78" s="99"/>
      <c r="F78" s="99"/>
      <c r="G78" s="99"/>
      <c r="H78" s="99"/>
      <c r="I78" s="99"/>
      <c r="J78" s="99"/>
      <c r="K78" s="99"/>
      <c r="L78" s="99"/>
      <c r="M78" s="99"/>
      <c r="N78" s="99"/>
      <c r="O78" s="99"/>
    </row>
    <row r="79" spans="1:15" x14ac:dyDescent="0.25">
      <c r="A79" s="4"/>
      <c r="B79" s="100" t="s">
        <v>475</v>
      </c>
      <c r="C79" s="100"/>
      <c r="D79" s="100"/>
      <c r="E79" s="100"/>
      <c r="F79" s="100"/>
      <c r="G79" s="100"/>
      <c r="H79" s="100"/>
      <c r="I79" s="100"/>
      <c r="J79" s="100"/>
      <c r="K79" s="100"/>
      <c r="L79" s="100"/>
      <c r="M79" s="100"/>
      <c r="N79" s="100"/>
      <c r="O79" s="100"/>
    </row>
    <row r="80" spans="1:15" x14ac:dyDescent="0.25">
      <c r="A80" s="4"/>
      <c r="B80" s="5"/>
      <c r="C80" s="5"/>
      <c r="D80" s="5"/>
      <c r="E80" s="5"/>
      <c r="F80" s="5"/>
      <c r="G80" s="5"/>
      <c r="H80" s="5"/>
      <c r="I80" s="61"/>
      <c r="J80" s="5"/>
      <c r="K80" s="61"/>
      <c r="L80" s="5"/>
      <c r="M80" s="5"/>
      <c r="N80" s="5"/>
      <c r="O80" s="5"/>
    </row>
    <row r="81" spans="1:16" ht="15.75" x14ac:dyDescent="0.25">
      <c r="A81" s="4"/>
      <c r="B81" s="12"/>
      <c r="C81" s="12"/>
      <c r="D81" s="12"/>
      <c r="E81" s="12"/>
      <c r="F81" s="12"/>
      <c r="G81" s="12"/>
      <c r="H81" s="12"/>
      <c r="I81" s="62"/>
      <c r="J81" s="12"/>
      <c r="K81" s="62"/>
      <c r="L81" s="12"/>
      <c r="M81" s="12"/>
      <c r="N81" s="12"/>
      <c r="O81" s="12"/>
    </row>
    <row r="82" spans="1:16" ht="15.75" x14ac:dyDescent="0.25">
      <c r="A82" s="6" t="s">
        <v>1</v>
      </c>
      <c r="B82" s="32">
        <v>107</v>
      </c>
      <c r="C82" s="101" t="s">
        <v>34</v>
      </c>
      <c r="D82" s="101"/>
      <c r="E82" s="101"/>
      <c r="F82" s="101"/>
      <c r="G82" s="101"/>
      <c r="H82" s="101"/>
      <c r="I82" s="101"/>
      <c r="J82" s="101"/>
      <c r="K82" s="101"/>
      <c r="L82" s="101"/>
      <c r="M82" s="101"/>
      <c r="N82" s="101"/>
      <c r="O82" s="7"/>
    </row>
    <row r="83" spans="1:16" x14ac:dyDescent="0.25">
      <c r="A83" s="6" t="s">
        <v>13</v>
      </c>
      <c r="B83" s="11" t="s">
        <v>3</v>
      </c>
      <c r="C83" s="101" t="s">
        <v>26</v>
      </c>
      <c r="D83" s="101"/>
      <c r="E83" s="101"/>
      <c r="F83" s="101"/>
      <c r="G83" s="101"/>
      <c r="H83" s="101"/>
      <c r="I83" s="101"/>
      <c r="J83" s="101"/>
      <c r="K83" s="101"/>
      <c r="L83" s="101"/>
      <c r="M83" s="101"/>
      <c r="N83" s="101"/>
      <c r="O83" s="8"/>
      <c r="P83" s="4"/>
    </row>
    <row r="84" spans="1:16" x14ac:dyDescent="0.25">
      <c r="B84" s="9"/>
      <c r="C84" s="9"/>
      <c r="D84" s="9"/>
      <c r="E84" s="9"/>
      <c r="F84" s="9"/>
      <c r="G84" s="9"/>
      <c r="H84" s="9"/>
      <c r="I84" s="63"/>
      <c r="J84" s="9"/>
      <c r="K84" s="63"/>
      <c r="L84" s="9"/>
      <c r="M84" s="9"/>
      <c r="N84" s="9"/>
    </row>
    <row r="85" spans="1:16" x14ac:dyDescent="0.25">
      <c r="A85" s="106" t="s">
        <v>21</v>
      </c>
      <c r="B85" s="106" t="s">
        <v>22</v>
      </c>
      <c r="C85" s="102" t="s">
        <v>23</v>
      </c>
      <c r="D85" s="102" t="s">
        <v>24</v>
      </c>
      <c r="E85" s="102" t="s">
        <v>5</v>
      </c>
      <c r="F85" s="103" t="s">
        <v>25</v>
      </c>
      <c r="G85" s="103"/>
      <c r="H85" s="103"/>
      <c r="I85" s="103"/>
      <c r="J85" s="103"/>
      <c r="K85" s="103"/>
      <c r="L85" s="103"/>
      <c r="M85" s="103"/>
      <c r="N85" s="104" t="s">
        <v>16</v>
      </c>
      <c r="O85" s="102" t="s">
        <v>17</v>
      </c>
    </row>
    <row r="86" spans="1:16" x14ac:dyDescent="0.25">
      <c r="A86" s="107"/>
      <c r="B86" s="107"/>
      <c r="C86" s="102"/>
      <c r="D86" s="102"/>
      <c r="E86" s="102"/>
      <c r="F86" s="103" t="s">
        <v>6</v>
      </c>
      <c r="G86" s="103"/>
      <c r="H86" s="103" t="s">
        <v>7</v>
      </c>
      <c r="I86" s="103"/>
      <c r="J86" s="103" t="s">
        <v>8</v>
      </c>
      <c r="K86" s="103"/>
      <c r="L86" s="103" t="s">
        <v>9</v>
      </c>
      <c r="M86" s="103"/>
      <c r="N86" s="104"/>
      <c r="O86" s="102"/>
    </row>
    <row r="87" spans="1:16" x14ac:dyDescent="0.25">
      <c r="A87" s="108"/>
      <c r="B87" s="108"/>
      <c r="C87" s="102"/>
      <c r="D87" s="102"/>
      <c r="E87" s="102"/>
      <c r="F87" s="10" t="s">
        <v>10</v>
      </c>
      <c r="G87" s="10" t="s">
        <v>11</v>
      </c>
      <c r="H87" s="10" t="s">
        <v>10</v>
      </c>
      <c r="I87" s="60" t="s">
        <v>11</v>
      </c>
      <c r="J87" s="10" t="s">
        <v>10</v>
      </c>
      <c r="K87" s="73" t="s">
        <v>12</v>
      </c>
      <c r="L87" s="10" t="s">
        <v>10</v>
      </c>
      <c r="M87" s="10" t="s">
        <v>12</v>
      </c>
      <c r="N87" s="104"/>
      <c r="O87" s="102"/>
    </row>
    <row r="88" spans="1:16" ht="51" x14ac:dyDescent="0.25">
      <c r="A88" s="2" t="s">
        <v>160</v>
      </c>
      <c r="B88" s="2" t="s">
        <v>159</v>
      </c>
      <c r="C88" s="2" t="s">
        <v>239</v>
      </c>
      <c r="D88" s="2" t="s">
        <v>638</v>
      </c>
      <c r="E88" s="34">
        <f t="shared" ref="E88" si="17">+F88+H88+J88+L88</f>
        <v>1</v>
      </c>
      <c r="F88" s="31">
        <v>0</v>
      </c>
      <c r="G88" s="31">
        <v>0</v>
      </c>
      <c r="H88" s="31">
        <v>0</v>
      </c>
      <c r="I88" s="64">
        <v>0</v>
      </c>
      <c r="J88" s="31">
        <v>0</v>
      </c>
      <c r="K88" s="64">
        <v>0</v>
      </c>
      <c r="L88" s="31">
        <v>1</v>
      </c>
      <c r="M88" s="31">
        <v>0</v>
      </c>
      <c r="N88" s="34">
        <f t="shared" ref="N88" si="18">+G88+I88+K88+M88</f>
        <v>0</v>
      </c>
      <c r="O88" s="36">
        <f t="shared" ref="O88" si="19">IFERROR(N88/E88,0%)</f>
        <v>0</v>
      </c>
    </row>
    <row r="89" spans="1:16" ht="51" x14ac:dyDescent="0.25">
      <c r="A89" s="2" t="s">
        <v>160</v>
      </c>
      <c r="B89" s="2" t="s">
        <v>174</v>
      </c>
      <c r="C89" s="2" t="s">
        <v>255</v>
      </c>
      <c r="D89" s="2" t="s">
        <v>639</v>
      </c>
      <c r="E89" s="34">
        <f t="shared" ref="E89:E93" si="20">+F89+H89+J89+L89</f>
        <v>2</v>
      </c>
      <c r="F89" s="31">
        <v>0</v>
      </c>
      <c r="G89" s="31">
        <v>0</v>
      </c>
      <c r="H89" s="31">
        <v>1</v>
      </c>
      <c r="I89" s="64">
        <v>1</v>
      </c>
      <c r="J89" s="31">
        <v>1</v>
      </c>
      <c r="K89" s="64">
        <v>1</v>
      </c>
      <c r="L89" s="31">
        <v>0</v>
      </c>
      <c r="M89" s="31">
        <v>0</v>
      </c>
      <c r="N89" s="34">
        <f t="shared" ref="N89:N93" si="21">+G89+I89+K89+M89</f>
        <v>2</v>
      </c>
      <c r="O89" s="36">
        <f t="shared" ref="O89:O93" si="22">IFERROR(N89/E89,0%)</f>
        <v>1</v>
      </c>
    </row>
    <row r="90" spans="1:16" ht="51" x14ac:dyDescent="0.25">
      <c r="A90" s="2" t="s">
        <v>160</v>
      </c>
      <c r="B90" s="2" t="s">
        <v>174</v>
      </c>
      <c r="C90" s="2" t="s">
        <v>209</v>
      </c>
      <c r="D90" s="2" t="s">
        <v>640</v>
      </c>
      <c r="E90" s="34">
        <f t="shared" si="20"/>
        <v>1</v>
      </c>
      <c r="F90" s="31">
        <v>0</v>
      </c>
      <c r="G90" s="31">
        <v>0</v>
      </c>
      <c r="H90" s="31">
        <v>1</v>
      </c>
      <c r="I90" s="64">
        <v>1</v>
      </c>
      <c r="J90" s="31">
        <v>0</v>
      </c>
      <c r="K90" s="64">
        <v>0</v>
      </c>
      <c r="L90" s="31">
        <v>0</v>
      </c>
      <c r="M90" s="31">
        <v>0</v>
      </c>
      <c r="N90" s="34">
        <f t="shared" si="21"/>
        <v>1</v>
      </c>
      <c r="O90" s="36">
        <f t="shared" si="22"/>
        <v>1</v>
      </c>
    </row>
    <row r="91" spans="1:16" ht="63.75" x14ac:dyDescent="0.25">
      <c r="A91" s="2" t="s">
        <v>160</v>
      </c>
      <c r="B91" s="2" t="s">
        <v>174</v>
      </c>
      <c r="C91" s="2" t="s">
        <v>175</v>
      </c>
      <c r="D91" s="2" t="s">
        <v>641</v>
      </c>
      <c r="E91" s="34">
        <f t="shared" si="20"/>
        <v>1</v>
      </c>
      <c r="F91" s="31">
        <v>0</v>
      </c>
      <c r="G91" s="31">
        <v>0</v>
      </c>
      <c r="H91" s="31">
        <v>1</v>
      </c>
      <c r="I91" s="64">
        <v>1</v>
      </c>
      <c r="J91" s="31">
        <v>0</v>
      </c>
      <c r="K91" s="64">
        <v>0</v>
      </c>
      <c r="L91" s="31">
        <v>0</v>
      </c>
      <c r="M91" s="31">
        <v>0</v>
      </c>
      <c r="N91" s="34">
        <f t="shared" si="21"/>
        <v>1</v>
      </c>
      <c r="O91" s="36">
        <f t="shared" si="22"/>
        <v>1</v>
      </c>
    </row>
    <row r="92" spans="1:16" ht="38.25" x14ac:dyDescent="0.25">
      <c r="A92" s="2" t="s">
        <v>160</v>
      </c>
      <c r="B92" s="2" t="s">
        <v>174</v>
      </c>
      <c r="C92" s="2" t="s">
        <v>173</v>
      </c>
      <c r="D92" s="2" t="s">
        <v>642</v>
      </c>
      <c r="E92" s="34">
        <f t="shared" si="20"/>
        <v>1</v>
      </c>
      <c r="F92" s="31">
        <v>0</v>
      </c>
      <c r="G92" s="31">
        <v>0</v>
      </c>
      <c r="H92" s="31">
        <v>0</v>
      </c>
      <c r="I92" s="64">
        <v>0</v>
      </c>
      <c r="J92" s="31">
        <v>0</v>
      </c>
      <c r="K92" s="64">
        <v>0</v>
      </c>
      <c r="L92" s="31">
        <v>1</v>
      </c>
      <c r="M92" s="31">
        <v>0</v>
      </c>
      <c r="N92" s="34">
        <f t="shared" si="21"/>
        <v>0</v>
      </c>
      <c r="O92" s="36">
        <f t="shared" si="22"/>
        <v>0</v>
      </c>
    </row>
    <row r="93" spans="1:16" x14ac:dyDescent="0.25">
      <c r="A93" s="2"/>
      <c r="B93" s="2"/>
      <c r="C93" s="2"/>
      <c r="D93" s="2"/>
      <c r="E93" s="34">
        <f t="shared" si="20"/>
        <v>0</v>
      </c>
      <c r="F93" s="31"/>
      <c r="G93" s="31"/>
      <c r="H93" s="31"/>
      <c r="I93" s="64"/>
      <c r="J93" s="31"/>
      <c r="K93" s="64"/>
      <c r="L93" s="31"/>
      <c r="M93" s="31"/>
      <c r="N93" s="34">
        <f t="shared" si="21"/>
        <v>0</v>
      </c>
      <c r="O93" s="36">
        <f t="shared" si="22"/>
        <v>0</v>
      </c>
    </row>
  </sheetData>
  <mergeCells count="48">
    <mergeCell ref="B78:O78"/>
    <mergeCell ref="B79:O79"/>
    <mergeCell ref="C82:N82"/>
    <mergeCell ref="C83:N83"/>
    <mergeCell ref="A85:A87"/>
    <mergeCell ref="B85:B87"/>
    <mergeCell ref="C85:C87"/>
    <mergeCell ref="D85:D87"/>
    <mergeCell ref="E85:E87"/>
    <mergeCell ref="F85:M85"/>
    <mergeCell ref="N85:N87"/>
    <mergeCell ref="O85:O87"/>
    <mergeCell ref="F86:G86"/>
    <mergeCell ref="H86:I86"/>
    <mergeCell ref="J86:K86"/>
    <mergeCell ref="L86:M86"/>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7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2"/>
  <sheetViews>
    <sheetView topLeftCell="A25" zoomScale="70" zoomScaleNormal="70" workbookViewId="0">
      <selection activeCell="C43" sqref="C43:N43"/>
    </sheetView>
  </sheetViews>
  <sheetFormatPr baseColWidth="10" defaultRowHeight="15" x14ac:dyDescent="0.25"/>
  <cols>
    <col min="1" max="4" width="39.42578125" customWidth="1"/>
    <col min="9" max="9" width="11.42578125" style="19"/>
    <col min="11" max="11" width="11.42578125" style="19"/>
    <col min="14" max="14" width="12.85546875" customWidth="1"/>
    <col min="15" max="15" width="15.42578125" customWidth="1"/>
  </cols>
  <sheetData>
    <row r="1" spans="1:16" ht="15.75" x14ac:dyDescent="0.25">
      <c r="A1" s="4"/>
      <c r="B1" s="99" t="s">
        <v>0</v>
      </c>
      <c r="C1" s="99"/>
      <c r="D1" s="99"/>
      <c r="E1" s="99"/>
      <c r="F1" s="99"/>
      <c r="G1" s="99"/>
      <c r="H1" s="99"/>
      <c r="I1" s="99"/>
      <c r="J1" s="99"/>
      <c r="K1" s="99"/>
      <c r="L1" s="99"/>
      <c r="M1" s="99"/>
      <c r="N1" s="99"/>
      <c r="O1" s="99"/>
    </row>
    <row r="2" spans="1:16" x14ac:dyDescent="0.25">
      <c r="A2" s="4"/>
      <c r="B2" s="100" t="s">
        <v>475</v>
      </c>
      <c r="C2" s="100"/>
      <c r="D2" s="100"/>
      <c r="E2" s="100"/>
      <c r="F2" s="100"/>
      <c r="G2" s="100"/>
      <c r="H2" s="100"/>
      <c r="I2" s="100"/>
      <c r="J2" s="100"/>
      <c r="K2" s="100"/>
      <c r="L2" s="100"/>
      <c r="M2" s="100"/>
      <c r="N2" s="100"/>
      <c r="O2" s="100"/>
    </row>
    <row r="3" spans="1:16" x14ac:dyDescent="0.25">
      <c r="A3" s="4"/>
      <c r="B3" s="5"/>
      <c r="C3" s="5"/>
      <c r="D3" s="5"/>
      <c r="E3" s="5"/>
      <c r="F3" s="5"/>
      <c r="G3" s="5"/>
      <c r="H3" s="5"/>
      <c r="I3" s="61"/>
      <c r="J3" s="5"/>
      <c r="K3" s="61"/>
      <c r="L3" s="5"/>
      <c r="M3" s="5"/>
      <c r="N3" s="5"/>
      <c r="O3" s="5"/>
    </row>
    <row r="4" spans="1:16" ht="15.75" x14ac:dyDescent="0.25">
      <c r="A4" s="4"/>
      <c r="B4" s="12"/>
      <c r="C4" s="12"/>
      <c r="D4" s="12"/>
      <c r="E4" s="12"/>
      <c r="F4" s="12"/>
      <c r="G4" s="12"/>
      <c r="H4" s="12"/>
      <c r="I4" s="62"/>
      <c r="J4" s="12"/>
      <c r="K4" s="62"/>
      <c r="L4" s="12"/>
      <c r="M4" s="12"/>
      <c r="N4" s="12"/>
      <c r="O4" s="12"/>
    </row>
    <row r="5" spans="1:16" ht="15.75" x14ac:dyDescent="0.25">
      <c r="A5" s="6" t="s">
        <v>1</v>
      </c>
      <c r="B5" s="32">
        <v>110</v>
      </c>
      <c r="C5" s="101" t="s">
        <v>35</v>
      </c>
      <c r="D5" s="101"/>
      <c r="E5" s="101"/>
      <c r="F5" s="101"/>
      <c r="G5" s="101"/>
      <c r="H5" s="101"/>
      <c r="I5" s="101"/>
      <c r="J5" s="101"/>
      <c r="K5" s="101"/>
      <c r="L5" s="101"/>
      <c r="M5" s="101"/>
      <c r="N5" s="101"/>
      <c r="O5" s="7"/>
    </row>
    <row r="6" spans="1:16" x14ac:dyDescent="0.25">
      <c r="A6" s="6" t="s">
        <v>13</v>
      </c>
      <c r="B6" s="11" t="s">
        <v>15</v>
      </c>
      <c r="C6" s="101" t="s">
        <v>14</v>
      </c>
      <c r="D6" s="101"/>
      <c r="E6" s="101"/>
      <c r="F6" s="101"/>
      <c r="G6" s="101"/>
      <c r="H6" s="101"/>
      <c r="I6" s="101"/>
      <c r="J6" s="101"/>
      <c r="K6" s="101"/>
      <c r="L6" s="101"/>
      <c r="M6" s="101"/>
      <c r="N6" s="101"/>
      <c r="O6" s="8"/>
      <c r="P6" s="4"/>
    </row>
    <row r="7" spans="1:16" x14ac:dyDescent="0.25">
      <c r="B7" s="9"/>
      <c r="C7" s="9"/>
      <c r="D7" s="9"/>
      <c r="E7" s="9"/>
      <c r="F7" s="9"/>
      <c r="G7" s="9"/>
      <c r="H7" s="9"/>
      <c r="I7" s="63"/>
      <c r="J7" s="9"/>
      <c r="K7" s="63"/>
      <c r="L7" s="9"/>
      <c r="M7" s="9"/>
      <c r="N7" s="9"/>
    </row>
    <row r="8" spans="1:16" ht="15" customHeight="1" x14ac:dyDescent="0.25">
      <c r="A8" s="102" t="s">
        <v>21</v>
      </c>
      <c r="B8" s="102" t="s">
        <v>22</v>
      </c>
      <c r="C8" s="102" t="s">
        <v>23</v>
      </c>
      <c r="D8" s="102" t="s">
        <v>24</v>
      </c>
      <c r="E8" s="102" t="s">
        <v>5</v>
      </c>
      <c r="F8" s="103" t="s">
        <v>25</v>
      </c>
      <c r="G8" s="103"/>
      <c r="H8" s="103"/>
      <c r="I8" s="103"/>
      <c r="J8" s="103"/>
      <c r="K8" s="103"/>
      <c r="L8" s="103"/>
      <c r="M8" s="103"/>
      <c r="N8" s="104" t="s">
        <v>16</v>
      </c>
      <c r="O8" s="102" t="s">
        <v>17</v>
      </c>
    </row>
    <row r="9" spans="1:16" x14ac:dyDescent="0.25">
      <c r="A9" s="102"/>
      <c r="B9" s="102"/>
      <c r="C9" s="102"/>
      <c r="D9" s="102"/>
      <c r="E9" s="102"/>
      <c r="F9" s="103" t="s">
        <v>6</v>
      </c>
      <c r="G9" s="103"/>
      <c r="H9" s="103" t="s">
        <v>7</v>
      </c>
      <c r="I9" s="103"/>
      <c r="J9" s="103" t="s">
        <v>8</v>
      </c>
      <c r="K9" s="103"/>
      <c r="L9" s="103" t="s">
        <v>9</v>
      </c>
      <c r="M9" s="103"/>
      <c r="N9" s="104"/>
      <c r="O9" s="102"/>
    </row>
    <row r="10" spans="1:16" x14ac:dyDescent="0.25">
      <c r="A10" s="102"/>
      <c r="B10" s="102"/>
      <c r="C10" s="102"/>
      <c r="D10" s="102"/>
      <c r="E10" s="102"/>
      <c r="F10" s="10" t="s">
        <v>10</v>
      </c>
      <c r="G10" s="10" t="s">
        <v>11</v>
      </c>
      <c r="H10" s="10" t="s">
        <v>10</v>
      </c>
      <c r="I10" s="60" t="s">
        <v>11</v>
      </c>
      <c r="J10" s="10" t="s">
        <v>10</v>
      </c>
      <c r="K10" s="73" t="s">
        <v>12</v>
      </c>
      <c r="L10" s="10" t="s">
        <v>10</v>
      </c>
      <c r="M10" s="10" t="s">
        <v>12</v>
      </c>
      <c r="N10" s="104"/>
      <c r="O10" s="102"/>
    </row>
    <row r="11" spans="1:16" ht="51" x14ac:dyDescent="0.25">
      <c r="A11" s="2" t="s">
        <v>137</v>
      </c>
      <c r="B11" s="2" t="s">
        <v>199</v>
      </c>
      <c r="C11" s="2" t="s">
        <v>274</v>
      </c>
      <c r="D11" s="2" t="s">
        <v>643</v>
      </c>
      <c r="E11" s="31">
        <f>+F11+H11+J11+L11</f>
        <v>1</v>
      </c>
      <c r="F11" s="31">
        <v>0</v>
      </c>
      <c r="G11" s="31">
        <v>0</v>
      </c>
      <c r="H11" s="31">
        <v>0</v>
      </c>
      <c r="I11" s="64">
        <v>0</v>
      </c>
      <c r="J11" s="31">
        <v>0</v>
      </c>
      <c r="K11" s="64">
        <v>0</v>
      </c>
      <c r="L11" s="31">
        <v>1</v>
      </c>
      <c r="M11" s="31">
        <v>0</v>
      </c>
      <c r="N11" s="34">
        <f>+G11+I11+K11+M11</f>
        <v>0</v>
      </c>
      <c r="O11" s="36">
        <f>IFERROR(N11/E11,0%)</f>
        <v>0</v>
      </c>
    </row>
    <row r="12" spans="1:16" ht="51" x14ac:dyDescent="0.25">
      <c r="A12" s="2" t="s">
        <v>137</v>
      </c>
      <c r="B12" s="2" t="s">
        <v>199</v>
      </c>
      <c r="C12" s="2" t="s">
        <v>274</v>
      </c>
      <c r="D12" s="2" t="s">
        <v>394</v>
      </c>
      <c r="E12" s="31">
        <f t="shared" ref="E12:E14" si="0">+F12+H12+J12+L12</f>
        <v>2</v>
      </c>
      <c r="F12" s="31">
        <v>1</v>
      </c>
      <c r="G12" s="31">
        <v>1</v>
      </c>
      <c r="H12" s="31">
        <v>0</v>
      </c>
      <c r="I12" s="64">
        <v>0</v>
      </c>
      <c r="J12" s="31">
        <v>1</v>
      </c>
      <c r="K12" s="64">
        <v>1</v>
      </c>
      <c r="L12" s="31">
        <v>0</v>
      </c>
      <c r="M12" s="31">
        <v>0</v>
      </c>
      <c r="N12" s="34">
        <f t="shared" ref="N12:N14" si="1">+G12+I12+K12+M12</f>
        <v>2</v>
      </c>
      <c r="O12" s="36">
        <f t="shared" ref="O12:O14" si="2">IFERROR(N12/E12,0%)</f>
        <v>1</v>
      </c>
    </row>
    <row r="13" spans="1:16" ht="51" x14ac:dyDescent="0.25">
      <c r="A13" s="2" t="s">
        <v>137</v>
      </c>
      <c r="B13" s="2" t="s">
        <v>199</v>
      </c>
      <c r="C13" s="2" t="s">
        <v>274</v>
      </c>
      <c r="D13" s="2" t="s">
        <v>644</v>
      </c>
      <c r="E13" s="31">
        <f t="shared" si="0"/>
        <v>1</v>
      </c>
      <c r="F13" s="31">
        <v>0</v>
      </c>
      <c r="G13" s="31">
        <v>0</v>
      </c>
      <c r="H13" s="31">
        <v>0</v>
      </c>
      <c r="I13" s="64">
        <v>0</v>
      </c>
      <c r="J13" s="31">
        <v>0</v>
      </c>
      <c r="K13" s="64">
        <v>0</v>
      </c>
      <c r="L13" s="31">
        <v>1</v>
      </c>
      <c r="M13" s="31">
        <v>0</v>
      </c>
      <c r="N13" s="34">
        <f t="shared" si="1"/>
        <v>0</v>
      </c>
      <c r="O13" s="36">
        <f t="shared" si="2"/>
        <v>0</v>
      </c>
    </row>
    <row r="14" spans="1:16" ht="51" x14ac:dyDescent="0.25">
      <c r="A14" s="2" t="s">
        <v>137</v>
      </c>
      <c r="B14" s="2" t="s">
        <v>199</v>
      </c>
      <c r="C14" s="2" t="s">
        <v>274</v>
      </c>
      <c r="D14" s="2" t="s">
        <v>645</v>
      </c>
      <c r="E14" s="31">
        <f t="shared" si="0"/>
        <v>2</v>
      </c>
      <c r="F14" s="31">
        <v>0</v>
      </c>
      <c r="G14" s="31">
        <v>0</v>
      </c>
      <c r="H14" s="31">
        <v>1</v>
      </c>
      <c r="I14" s="64">
        <v>1</v>
      </c>
      <c r="J14" s="31">
        <v>0</v>
      </c>
      <c r="K14" s="64">
        <v>0</v>
      </c>
      <c r="L14" s="31">
        <v>1</v>
      </c>
      <c r="M14" s="31">
        <v>0</v>
      </c>
      <c r="N14" s="34">
        <f t="shared" si="1"/>
        <v>1</v>
      </c>
      <c r="O14" s="36">
        <f t="shared" si="2"/>
        <v>0.5</v>
      </c>
    </row>
    <row r="15" spans="1:16" ht="38.25" x14ac:dyDescent="0.25">
      <c r="A15" s="2" t="s">
        <v>146</v>
      </c>
      <c r="B15" s="2" t="s">
        <v>163</v>
      </c>
      <c r="C15" s="2" t="s">
        <v>162</v>
      </c>
      <c r="D15" s="2" t="s">
        <v>646</v>
      </c>
      <c r="E15" s="31">
        <f t="shared" ref="E15:E20" si="3">+F15+H15+J15+L15</f>
        <v>1</v>
      </c>
      <c r="F15" s="31">
        <v>0</v>
      </c>
      <c r="G15" s="31">
        <v>0</v>
      </c>
      <c r="H15" s="31">
        <v>1</v>
      </c>
      <c r="I15" s="64">
        <v>1</v>
      </c>
      <c r="J15" s="31">
        <v>0</v>
      </c>
      <c r="K15" s="64">
        <v>0</v>
      </c>
      <c r="L15" s="31">
        <v>0</v>
      </c>
      <c r="M15" s="31">
        <v>0</v>
      </c>
      <c r="N15" s="34">
        <f t="shared" ref="N15:N20" si="4">+G15+I15+K15+M15</f>
        <v>1</v>
      </c>
      <c r="O15" s="36">
        <f t="shared" ref="O15:O20" si="5">IFERROR(N15/E15,0%)</f>
        <v>1</v>
      </c>
    </row>
    <row r="16" spans="1:16" ht="51" x14ac:dyDescent="0.25">
      <c r="A16" s="2" t="s">
        <v>146</v>
      </c>
      <c r="B16" s="2" t="s">
        <v>145</v>
      </c>
      <c r="C16" s="2" t="s">
        <v>172</v>
      </c>
      <c r="D16" s="2" t="s">
        <v>647</v>
      </c>
      <c r="E16" s="31">
        <f t="shared" si="3"/>
        <v>1</v>
      </c>
      <c r="F16" s="31">
        <v>0</v>
      </c>
      <c r="G16" s="31">
        <v>0</v>
      </c>
      <c r="H16" s="31">
        <v>0</v>
      </c>
      <c r="I16" s="64">
        <v>0</v>
      </c>
      <c r="J16" s="31">
        <v>1</v>
      </c>
      <c r="K16" s="64">
        <v>1</v>
      </c>
      <c r="L16" s="31">
        <v>0</v>
      </c>
      <c r="M16" s="31">
        <v>0</v>
      </c>
      <c r="N16" s="34">
        <f t="shared" si="4"/>
        <v>1</v>
      </c>
      <c r="O16" s="36">
        <f t="shared" si="5"/>
        <v>1</v>
      </c>
    </row>
    <row r="17" spans="1:16" ht="63.75" x14ac:dyDescent="0.25">
      <c r="A17" s="2" t="s">
        <v>140</v>
      </c>
      <c r="B17" s="2" t="s">
        <v>168</v>
      </c>
      <c r="C17" s="2" t="s">
        <v>206</v>
      </c>
      <c r="D17" s="2" t="s">
        <v>648</v>
      </c>
      <c r="E17" s="31">
        <f t="shared" si="3"/>
        <v>2</v>
      </c>
      <c r="F17" s="31">
        <v>1</v>
      </c>
      <c r="G17" s="31">
        <v>1</v>
      </c>
      <c r="H17" s="31">
        <v>0</v>
      </c>
      <c r="I17" s="64">
        <v>0</v>
      </c>
      <c r="J17" s="31">
        <v>1</v>
      </c>
      <c r="K17" s="64">
        <v>1</v>
      </c>
      <c r="L17" s="31">
        <v>0</v>
      </c>
      <c r="M17" s="31">
        <v>0</v>
      </c>
      <c r="N17" s="34">
        <f t="shared" si="4"/>
        <v>2</v>
      </c>
      <c r="O17" s="36">
        <f t="shared" si="5"/>
        <v>1</v>
      </c>
    </row>
    <row r="18" spans="1:16" ht="63.75" x14ac:dyDescent="0.25">
      <c r="A18" s="2" t="s">
        <v>140</v>
      </c>
      <c r="B18" s="2" t="s">
        <v>168</v>
      </c>
      <c r="C18" s="2" t="s">
        <v>206</v>
      </c>
      <c r="D18" s="2" t="s">
        <v>649</v>
      </c>
      <c r="E18" s="31">
        <f t="shared" si="3"/>
        <v>1</v>
      </c>
      <c r="F18" s="31">
        <v>0</v>
      </c>
      <c r="G18" s="31">
        <v>0</v>
      </c>
      <c r="H18" s="31">
        <v>0</v>
      </c>
      <c r="I18" s="64">
        <v>0</v>
      </c>
      <c r="J18" s="31">
        <v>1</v>
      </c>
      <c r="K18" s="64">
        <v>1</v>
      </c>
      <c r="L18" s="31">
        <v>0</v>
      </c>
      <c r="M18" s="31">
        <v>0</v>
      </c>
      <c r="N18" s="34">
        <f t="shared" si="4"/>
        <v>1</v>
      </c>
      <c r="O18" s="36">
        <f t="shared" si="5"/>
        <v>1</v>
      </c>
    </row>
    <row r="19" spans="1:16" ht="51" x14ac:dyDescent="0.25">
      <c r="A19" s="2" t="s">
        <v>171</v>
      </c>
      <c r="B19" s="2" t="s">
        <v>170</v>
      </c>
      <c r="C19" s="2" t="s">
        <v>303</v>
      </c>
      <c r="D19" s="2" t="s">
        <v>650</v>
      </c>
      <c r="E19" s="31">
        <f t="shared" si="3"/>
        <v>1</v>
      </c>
      <c r="F19" s="31">
        <v>0</v>
      </c>
      <c r="G19" s="31">
        <v>0</v>
      </c>
      <c r="H19" s="31">
        <v>1</v>
      </c>
      <c r="I19" s="64">
        <v>1</v>
      </c>
      <c r="J19" s="31">
        <v>0</v>
      </c>
      <c r="K19" s="64">
        <v>0</v>
      </c>
      <c r="L19" s="31">
        <v>0</v>
      </c>
      <c r="M19" s="31">
        <v>0</v>
      </c>
      <c r="N19" s="34">
        <f t="shared" si="4"/>
        <v>1</v>
      </c>
      <c r="O19" s="36">
        <f t="shared" si="5"/>
        <v>1</v>
      </c>
    </row>
    <row r="20" spans="1:16" ht="63.75" x14ac:dyDescent="0.25">
      <c r="A20" s="2" t="s">
        <v>134</v>
      </c>
      <c r="B20" s="2" t="s">
        <v>133</v>
      </c>
      <c r="C20" s="2" t="s">
        <v>212</v>
      </c>
      <c r="D20" s="2" t="s">
        <v>651</v>
      </c>
      <c r="E20" s="31">
        <f t="shared" si="3"/>
        <v>3</v>
      </c>
      <c r="F20" s="31">
        <v>1</v>
      </c>
      <c r="G20" s="31">
        <v>1</v>
      </c>
      <c r="H20" s="31">
        <v>1</v>
      </c>
      <c r="I20" s="64">
        <v>1</v>
      </c>
      <c r="J20" s="31">
        <v>1</v>
      </c>
      <c r="K20" s="64">
        <v>1</v>
      </c>
      <c r="L20" s="31">
        <v>0</v>
      </c>
      <c r="M20" s="31">
        <v>0</v>
      </c>
      <c r="N20" s="34">
        <f t="shared" si="4"/>
        <v>3</v>
      </c>
      <c r="O20" s="36">
        <f t="shared" si="5"/>
        <v>1</v>
      </c>
    </row>
    <row r="21" spans="1:16" ht="51" x14ac:dyDescent="0.25">
      <c r="A21" s="2" t="s">
        <v>166</v>
      </c>
      <c r="B21" s="2" t="s">
        <v>195</v>
      </c>
      <c r="C21" s="2" t="s">
        <v>196</v>
      </c>
      <c r="D21" s="2" t="s">
        <v>36</v>
      </c>
      <c r="E21" s="31">
        <f t="shared" ref="E21" si="6">+F21+H21+J21+L21</f>
        <v>2</v>
      </c>
      <c r="F21" s="31">
        <v>0</v>
      </c>
      <c r="G21" s="31">
        <v>0</v>
      </c>
      <c r="H21" s="31">
        <v>1</v>
      </c>
      <c r="I21" s="64">
        <v>1</v>
      </c>
      <c r="J21" s="31">
        <v>0</v>
      </c>
      <c r="K21" s="64">
        <v>0</v>
      </c>
      <c r="L21" s="31">
        <v>1</v>
      </c>
      <c r="M21" s="31">
        <v>0</v>
      </c>
      <c r="N21" s="34">
        <f t="shared" ref="N21" si="7">+G21+I21+K21+M21</f>
        <v>1</v>
      </c>
      <c r="O21" s="36">
        <f t="shared" ref="O21" si="8">IFERROR(N21/E21,0%)</f>
        <v>0.5</v>
      </c>
    </row>
    <row r="25" spans="1:16" ht="15.75" x14ac:dyDescent="0.25">
      <c r="A25" s="4"/>
      <c r="B25" s="99" t="s">
        <v>0</v>
      </c>
      <c r="C25" s="99"/>
      <c r="D25" s="99"/>
      <c r="E25" s="99"/>
      <c r="F25" s="99"/>
      <c r="G25" s="99"/>
      <c r="H25" s="99"/>
      <c r="I25" s="99"/>
      <c r="J25" s="99"/>
      <c r="K25" s="99"/>
      <c r="L25" s="99"/>
      <c r="M25" s="99"/>
      <c r="N25" s="99"/>
      <c r="O25" s="99"/>
    </row>
    <row r="26" spans="1:16" x14ac:dyDescent="0.25">
      <c r="A26" s="4"/>
      <c r="B26" s="100" t="s">
        <v>475</v>
      </c>
      <c r="C26" s="100"/>
      <c r="D26" s="100"/>
      <c r="E26" s="100"/>
      <c r="F26" s="100"/>
      <c r="G26" s="100"/>
      <c r="H26" s="100"/>
      <c r="I26" s="100"/>
      <c r="J26" s="100"/>
      <c r="K26" s="100"/>
      <c r="L26" s="100"/>
      <c r="M26" s="100"/>
      <c r="N26" s="100"/>
      <c r="O26" s="100"/>
    </row>
    <row r="27" spans="1:16" x14ac:dyDescent="0.25">
      <c r="A27" s="4"/>
      <c r="B27" s="5"/>
      <c r="C27" s="5"/>
      <c r="D27" s="5"/>
      <c r="E27" s="5"/>
      <c r="F27" s="5"/>
      <c r="G27" s="5"/>
      <c r="H27" s="5"/>
      <c r="I27" s="61"/>
      <c r="J27" s="5"/>
      <c r="K27" s="61"/>
      <c r="L27" s="5"/>
      <c r="M27" s="5"/>
      <c r="N27" s="5"/>
      <c r="O27" s="5"/>
    </row>
    <row r="28" spans="1:16" ht="15.75" x14ac:dyDescent="0.25">
      <c r="A28" s="4"/>
      <c r="B28" s="12"/>
      <c r="C28" s="12"/>
      <c r="D28" s="12"/>
      <c r="E28" s="12"/>
      <c r="F28" s="12"/>
      <c r="G28" s="12"/>
      <c r="H28" s="12"/>
      <c r="I28" s="62"/>
      <c r="J28" s="12"/>
      <c r="K28" s="62"/>
      <c r="L28" s="12"/>
      <c r="M28" s="12"/>
      <c r="N28" s="12"/>
      <c r="O28" s="12"/>
    </row>
    <row r="29" spans="1:16" ht="15.75" x14ac:dyDescent="0.25">
      <c r="A29" s="6" t="s">
        <v>1</v>
      </c>
      <c r="B29" s="32">
        <v>110</v>
      </c>
      <c r="C29" s="101" t="s">
        <v>35</v>
      </c>
      <c r="D29" s="101"/>
      <c r="E29" s="101"/>
      <c r="F29" s="101"/>
      <c r="G29" s="101"/>
      <c r="H29" s="101"/>
      <c r="I29" s="101"/>
      <c r="J29" s="101"/>
      <c r="K29" s="101"/>
      <c r="L29" s="101"/>
      <c r="M29" s="101"/>
      <c r="N29" s="101"/>
      <c r="O29" s="7"/>
    </row>
    <row r="30" spans="1:16" x14ac:dyDescent="0.25">
      <c r="A30" s="6" t="s">
        <v>13</v>
      </c>
      <c r="B30" s="11" t="s">
        <v>2</v>
      </c>
      <c r="C30" s="101" t="s">
        <v>19</v>
      </c>
      <c r="D30" s="101"/>
      <c r="E30" s="101"/>
      <c r="F30" s="101"/>
      <c r="G30" s="101"/>
      <c r="H30" s="101"/>
      <c r="I30" s="101"/>
      <c r="J30" s="101"/>
      <c r="K30" s="101"/>
      <c r="L30" s="101"/>
      <c r="M30" s="101"/>
      <c r="N30" s="101"/>
      <c r="O30" s="8"/>
      <c r="P30" s="4"/>
    </row>
    <row r="31" spans="1:16" x14ac:dyDescent="0.25">
      <c r="B31" s="9"/>
      <c r="C31" s="9"/>
      <c r="D31" s="9"/>
      <c r="E31" s="9"/>
      <c r="F31" s="9"/>
      <c r="G31" s="9"/>
      <c r="H31" s="9"/>
      <c r="I31" s="63"/>
      <c r="J31" s="9"/>
      <c r="K31" s="63"/>
      <c r="L31" s="9"/>
      <c r="M31" s="9"/>
      <c r="N31" s="9"/>
    </row>
    <row r="32" spans="1:16" x14ac:dyDescent="0.25">
      <c r="A32" s="102" t="s">
        <v>21</v>
      </c>
      <c r="B32" s="102" t="s">
        <v>22</v>
      </c>
      <c r="C32" s="102" t="s">
        <v>23</v>
      </c>
      <c r="D32" s="102" t="s">
        <v>24</v>
      </c>
      <c r="E32" s="102" t="s">
        <v>5</v>
      </c>
      <c r="F32" s="103" t="s">
        <v>25</v>
      </c>
      <c r="G32" s="103"/>
      <c r="H32" s="103"/>
      <c r="I32" s="103"/>
      <c r="J32" s="103"/>
      <c r="K32" s="103"/>
      <c r="L32" s="103"/>
      <c r="M32" s="103"/>
      <c r="N32" s="104" t="s">
        <v>16</v>
      </c>
      <c r="O32" s="102" t="s">
        <v>17</v>
      </c>
    </row>
    <row r="33" spans="1:16" x14ac:dyDescent="0.25">
      <c r="A33" s="102"/>
      <c r="B33" s="102"/>
      <c r="C33" s="102"/>
      <c r="D33" s="102"/>
      <c r="E33" s="102"/>
      <c r="F33" s="103" t="s">
        <v>6</v>
      </c>
      <c r="G33" s="103"/>
      <c r="H33" s="103" t="s">
        <v>7</v>
      </c>
      <c r="I33" s="103"/>
      <c r="J33" s="103" t="s">
        <v>8</v>
      </c>
      <c r="K33" s="103"/>
      <c r="L33" s="103" t="s">
        <v>9</v>
      </c>
      <c r="M33" s="103"/>
      <c r="N33" s="104"/>
      <c r="O33" s="102"/>
    </row>
    <row r="34" spans="1:16" x14ac:dyDescent="0.25">
      <c r="A34" s="102"/>
      <c r="B34" s="102"/>
      <c r="C34" s="102"/>
      <c r="D34" s="102"/>
      <c r="E34" s="102"/>
      <c r="F34" s="10" t="s">
        <v>10</v>
      </c>
      <c r="G34" s="10" t="s">
        <v>11</v>
      </c>
      <c r="H34" s="10" t="s">
        <v>10</v>
      </c>
      <c r="I34" s="60" t="s">
        <v>11</v>
      </c>
      <c r="J34" s="10" t="s">
        <v>10</v>
      </c>
      <c r="K34" s="73" t="s">
        <v>12</v>
      </c>
      <c r="L34" s="10" t="s">
        <v>10</v>
      </c>
      <c r="M34" s="10" t="s">
        <v>12</v>
      </c>
      <c r="N34" s="104"/>
      <c r="O34" s="102"/>
    </row>
    <row r="35" spans="1:16" ht="51" x14ac:dyDescent="0.25">
      <c r="A35" s="2" t="s">
        <v>149</v>
      </c>
      <c r="B35" s="2" t="s">
        <v>189</v>
      </c>
      <c r="C35" s="2" t="s">
        <v>244</v>
      </c>
      <c r="D35" s="2" t="s">
        <v>652</v>
      </c>
      <c r="E35" s="34">
        <f t="shared" ref="E35" si="9">+F35+H35+J35+L35</f>
        <v>1</v>
      </c>
      <c r="F35" s="31">
        <v>0</v>
      </c>
      <c r="G35" s="31">
        <v>0</v>
      </c>
      <c r="H35" s="31">
        <v>0</v>
      </c>
      <c r="I35" s="64">
        <v>0</v>
      </c>
      <c r="J35" s="31">
        <v>0</v>
      </c>
      <c r="K35" s="64">
        <v>0</v>
      </c>
      <c r="L35" s="31">
        <v>1</v>
      </c>
      <c r="M35" s="31">
        <v>0</v>
      </c>
      <c r="N35" s="34">
        <f t="shared" ref="N35" si="10">+G35+I35+K35+M35</f>
        <v>0</v>
      </c>
      <c r="O35" s="36">
        <f>IFERROR(N35/E35,0%)</f>
        <v>0</v>
      </c>
    </row>
    <row r="36" spans="1:16" ht="51" x14ac:dyDescent="0.25">
      <c r="A36" s="2" t="s">
        <v>149</v>
      </c>
      <c r="B36" s="2" t="s">
        <v>189</v>
      </c>
      <c r="C36" s="2" t="s">
        <v>244</v>
      </c>
      <c r="D36" s="2" t="s">
        <v>653</v>
      </c>
      <c r="E36" s="34">
        <f t="shared" ref="E36" si="11">+F36+H36+J36+L36</f>
        <v>2</v>
      </c>
      <c r="F36" s="31">
        <v>0</v>
      </c>
      <c r="G36" s="31">
        <v>0</v>
      </c>
      <c r="H36" s="31">
        <v>0</v>
      </c>
      <c r="I36" s="64">
        <v>0</v>
      </c>
      <c r="J36" s="31">
        <v>1</v>
      </c>
      <c r="K36" s="64">
        <v>1</v>
      </c>
      <c r="L36" s="31">
        <v>1</v>
      </c>
      <c r="M36" s="31">
        <v>0</v>
      </c>
      <c r="N36" s="34">
        <f t="shared" ref="N36" si="12">+G36+I36+K36+M36</f>
        <v>1</v>
      </c>
      <c r="O36" s="36">
        <f>IFERROR(N36/E36,0%)</f>
        <v>0.5</v>
      </c>
    </row>
    <row r="39" spans="1:16" ht="15.75" x14ac:dyDescent="0.25">
      <c r="A39" s="4"/>
      <c r="B39" s="99" t="s">
        <v>0</v>
      </c>
      <c r="C39" s="99"/>
      <c r="D39" s="99"/>
      <c r="E39" s="99"/>
      <c r="F39" s="99"/>
      <c r="G39" s="99"/>
      <c r="H39" s="99"/>
      <c r="I39" s="99"/>
      <c r="J39" s="99"/>
      <c r="K39" s="99"/>
      <c r="L39" s="99"/>
      <c r="M39" s="99"/>
      <c r="N39" s="99"/>
      <c r="O39" s="99"/>
    </row>
    <row r="40" spans="1:16" x14ac:dyDescent="0.25">
      <c r="A40" s="4"/>
      <c r="B40" s="100" t="s">
        <v>475</v>
      </c>
      <c r="C40" s="100"/>
      <c r="D40" s="100"/>
      <c r="E40" s="100"/>
      <c r="F40" s="100"/>
      <c r="G40" s="100"/>
      <c r="H40" s="100"/>
      <c r="I40" s="100"/>
      <c r="J40" s="100"/>
      <c r="K40" s="100"/>
      <c r="L40" s="100"/>
      <c r="M40" s="100"/>
      <c r="N40" s="100"/>
      <c r="O40" s="100"/>
    </row>
    <row r="41" spans="1:16" x14ac:dyDescent="0.25">
      <c r="A41" s="4"/>
      <c r="B41" s="5"/>
      <c r="C41" s="5"/>
      <c r="D41" s="5"/>
      <c r="E41" s="5"/>
      <c r="F41" s="5"/>
      <c r="G41" s="5"/>
      <c r="H41" s="5"/>
      <c r="I41" s="61"/>
      <c r="J41" s="5"/>
      <c r="K41" s="61"/>
      <c r="L41" s="5"/>
      <c r="M41" s="5"/>
      <c r="N41" s="5"/>
      <c r="O41" s="5"/>
    </row>
    <row r="42" spans="1:16" ht="15.75" x14ac:dyDescent="0.25">
      <c r="A42" s="4"/>
      <c r="B42" s="12"/>
      <c r="C42" s="12"/>
      <c r="D42" s="12"/>
      <c r="E42" s="12"/>
      <c r="F42" s="12"/>
      <c r="G42" s="12"/>
      <c r="H42" s="12"/>
      <c r="I42" s="62"/>
      <c r="J42" s="12"/>
      <c r="K42" s="62"/>
      <c r="L42" s="12"/>
      <c r="M42" s="12"/>
      <c r="N42" s="12"/>
      <c r="O42" s="12"/>
    </row>
    <row r="43" spans="1:16" ht="15.75" x14ac:dyDescent="0.25">
      <c r="A43" s="6" t="s">
        <v>1</v>
      </c>
      <c r="B43" s="32">
        <v>110</v>
      </c>
      <c r="C43" s="101" t="s">
        <v>35</v>
      </c>
      <c r="D43" s="101"/>
      <c r="E43" s="101"/>
      <c r="F43" s="101"/>
      <c r="G43" s="101"/>
      <c r="H43" s="101"/>
      <c r="I43" s="101"/>
      <c r="J43" s="101"/>
      <c r="K43" s="101"/>
      <c r="L43" s="101"/>
      <c r="M43" s="101"/>
      <c r="N43" s="101"/>
      <c r="O43" s="7"/>
    </row>
    <row r="44" spans="1:16" x14ac:dyDescent="0.25">
      <c r="A44" s="6" t="s">
        <v>13</v>
      </c>
      <c r="B44" s="11" t="s">
        <v>3</v>
      </c>
      <c r="C44" s="101" t="s">
        <v>26</v>
      </c>
      <c r="D44" s="101"/>
      <c r="E44" s="101"/>
      <c r="F44" s="101"/>
      <c r="G44" s="101"/>
      <c r="H44" s="101"/>
      <c r="I44" s="101"/>
      <c r="J44" s="101"/>
      <c r="K44" s="101"/>
      <c r="L44" s="101"/>
      <c r="M44" s="101"/>
      <c r="N44" s="101"/>
      <c r="O44" s="8"/>
      <c r="P44" s="4"/>
    </row>
    <row r="45" spans="1:16" x14ac:dyDescent="0.25">
      <c r="B45" s="9"/>
      <c r="C45" s="9"/>
      <c r="D45" s="9"/>
      <c r="E45" s="9"/>
      <c r="F45" s="9"/>
      <c r="G45" s="9"/>
      <c r="H45" s="9"/>
      <c r="I45" s="63"/>
      <c r="J45" s="9"/>
      <c r="K45" s="63"/>
      <c r="L45" s="9"/>
      <c r="M45" s="9"/>
      <c r="N45" s="9"/>
    </row>
    <row r="46" spans="1:16" x14ac:dyDescent="0.25">
      <c r="A46" s="102" t="s">
        <v>21</v>
      </c>
      <c r="B46" s="102" t="s">
        <v>22</v>
      </c>
      <c r="C46" s="102" t="s">
        <v>23</v>
      </c>
      <c r="D46" s="102" t="s">
        <v>24</v>
      </c>
      <c r="E46" s="102" t="s">
        <v>5</v>
      </c>
      <c r="F46" s="103" t="s">
        <v>25</v>
      </c>
      <c r="G46" s="103"/>
      <c r="H46" s="103"/>
      <c r="I46" s="103"/>
      <c r="J46" s="103"/>
      <c r="K46" s="103"/>
      <c r="L46" s="103"/>
      <c r="M46" s="103"/>
      <c r="N46" s="104" t="s">
        <v>16</v>
      </c>
      <c r="O46" s="102" t="s">
        <v>17</v>
      </c>
    </row>
    <row r="47" spans="1:16" x14ac:dyDescent="0.25">
      <c r="A47" s="102"/>
      <c r="B47" s="102"/>
      <c r="C47" s="102"/>
      <c r="D47" s="102"/>
      <c r="E47" s="102"/>
      <c r="F47" s="103" t="s">
        <v>6</v>
      </c>
      <c r="G47" s="103"/>
      <c r="H47" s="103" t="s">
        <v>7</v>
      </c>
      <c r="I47" s="103"/>
      <c r="J47" s="103" t="s">
        <v>8</v>
      </c>
      <c r="K47" s="103"/>
      <c r="L47" s="103" t="s">
        <v>9</v>
      </c>
      <c r="M47" s="103"/>
      <c r="N47" s="104"/>
      <c r="O47" s="102"/>
    </row>
    <row r="48" spans="1:16" x14ac:dyDescent="0.25">
      <c r="A48" s="102"/>
      <c r="B48" s="102"/>
      <c r="C48" s="102"/>
      <c r="D48" s="102"/>
      <c r="E48" s="102"/>
      <c r="F48" s="10" t="s">
        <v>10</v>
      </c>
      <c r="G48" s="10" t="s">
        <v>11</v>
      </c>
      <c r="H48" s="10" t="s">
        <v>10</v>
      </c>
      <c r="I48" s="60" t="s">
        <v>11</v>
      </c>
      <c r="J48" s="10" t="s">
        <v>10</v>
      </c>
      <c r="K48" s="73" t="s">
        <v>12</v>
      </c>
      <c r="L48" s="10" t="s">
        <v>10</v>
      </c>
      <c r="M48" s="10" t="s">
        <v>12</v>
      </c>
      <c r="N48" s="104"/>
      <c r="O48" s="102"/>
    </row>
    <row r="49" spans="1:15" ht="51" x14ac:dyDescent="0.25">
      <c r="A49" s="2" t="s">
        <v>160</v>
      </c>
      <c r="B49" s="2" t="s">
        <v>159</v>
      </c>
      <c r="C49" s="2" t="s">
        <v>292</v>
      </c>
      <c r="D49" s="2" t="s">
        <v>654</v>
      </c>
      <c r="E49" s="34">
        <f t="shared" ref="E49" si="13">+F49+H49+J49+L49</f>
        <v>2</v>
      </c>
      <c r="F49" s="31">
        <v>0</v>
      </c>
      <c r="G49" s="31">
        <v>0</v>
      </c>
      <c r="H49" s="31">
        <v>1</v>
      </c>
      <c r="I49" s="64">
        <v>1</v>
      </c>
      <c r="J49" s="31">
        <v>0</v>
      </c>
      <c r="K49" s="64">
        <v>0</v>
      </c>
      <c r="L49" s="31">
        <v>1</v>
      </c>
      <c r="M49" s="31">
        <v>0</v>
      </c>
      <c r="N49" s="34">
        <f t="shared" ref="N49" si="14">+G49+I49+K49+M49</f>
        <v>1</v>
      </c>
      <c r="O49" s="36">
        <f t="shared" ref="O49" si="15">IFERROR(N49/E49,0%)</f>
        <v>0.5</v>
      </c>
    </row>
    <row r="50" spans="1:15" ht="51" x14ac:dyDescent="0.25">
      <c r="A50" s="2" t="s">
        <v>160</v>
      </c>
      <c r="B50" s="2" t="s">
        <v>159</v>
      </c>
      <c r="C50" s="2" t="s">
        <v>239</v>
      </c>
      <c r="D50" s="2" t="s">
        <v>655</v>
      </c>
      <c r="E50" s="34">
        <f t="shared" ref="E50:E52" si="16">+F50+H50+J50+L50</f>
        <v>1</v>
      </c>
      <c r="F50" s="31">
        <v>0</v>
      </c>
      <c r="G50" s="31">
        <v>0</v>
      </c>
      <c r="H50" s="31">
        <v>0</v>
      </c>
      <c r="I50" s="64">
        <v>0</v>
      </c>
      <c r="J50" s="31">
        <v>0</v>
      </c>
      <c r="K50" s="64">
        <v>0</v>
      </c>
      <c r="L50" s="31">
        <v>1</v>
      </c>
      <c r="M50" s="31">
        <v>0</v>
      </c>
      <c r="N50" s="34">
        <f t="shared" ref="N50:N52" si="17">+G50+I50+K50+M50</f>
        <v>0</v>
      </c>
      <c r="O50" s="36">
        <f t="shared" ref="O50:O52" si="18">IFERROR(N50/E50,0%)</f>
        <v>0</v>
      </c>
    </row>
    <row r="51" spans="1:15" ht="51" x14ac:dyDescent="0.25">
      <c r="A51" s="2" t="s">
        <v>160</v>
      </c>
      <c r="B51" s="2" t="s">
        <v>159</v>
      </c>
      <c r="C51" s="2" t="s">
        <v>239</v>
      </c>
      <c r="D51" s="2" t="s">
        <v>656</v>
      </c>
      <c r="E51" s="34">
        <f t="shared" si="16"/>
        <v>3</v>
      </c>
      <c r="F51" s="31">
        <v>0</v>
      </c>
      <c r="G51" s="31">
        <v>0</v>
      </c>
      <c r="H51" s="31">
        <v>1</v>
      </c>
      <c r="I51" s="64">
        <v>1</v>
      </c>
      <c r="J51" s="31">
        <v>1</v>
      </c>
      <c r="K51" s="64">
        <v>1</v>
      </c>
      <c r="L51" s="31">
        <v>1</v>
      </c>
      <c r="M51" s="31">
        <v>0</v>
      </c>
      <c r="N51" s="34">
        <f t="shared" si="17"/>
        <v>2</v>
      </c>
      <c r="O51" s="36">
        <f t="shared" si="18"/>
        <v>0.66666666666666663</v>
      </c>
    </row>
    <row r="52" spans="1:15" ht="76.5" x14ac:dyDescent="0.25">
      <c r="A52" s="2" t="s">
        <v>160</v>
      </c>
      <c r="B52" s="2" t="s">
        <v>159</v>
      </c>
      <c r="C52" s="2" t="s">
        <v>158</v>
      </c>
      <c r="D52" s="2" t="s">
        <v>657</v>
      </c>
      <c r="E52" s="34">
        <f t="shared" si="16"/>
        <v>4</v>
      </c>
      <c r="F52" s="31">
        <v>0</v>
      </c>
      <c r="G52" s="31">
        <v>0</v>
      </c>
      <c r="H52" s="31">
        <v>2</v>
      </c>
      <c r="I52" s="64">
        <v>2</v>
      </c>
      <c r="J52" s="31">
        <v>1</v>
      </c>
      <c r="K52" s="64">
        <v>1</v>
      </c>
      <c r="L52" s="31">
        <v>1</v>
      </c>
      <c r="M52" s="31">
        <v>0</v>
      </c>
      <c r="N52" s="34">
        <f t="shared" si="17"/>
        <v>3</v>
      </c>
      <c r="O52" s="36">
        <f t="shared" si="18"/>
        <v>0.75</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69</vt:i4>
      </vt:variant>
      <vt:variant>
        <vt:lpstr>Rangos con nombre</vt:lpstr>
      </vt:variant>
      <vt:variant>
        <vt:i4>1</vt:i4>
      </vt:variant>
    </vt:vector>
  </HeadingPairs>
  <TitlesOfParts>
    <vt:vector size="70" baseType="lpstr">
      <vt:lpstr>PORTADA</vt:lpstr>
      <vt:lpstr>101</vt:lpstr>
      <vt:lpstr>102</vt:lpstr>
      <vt:lpstr>103</vt:lpstr>
      <vt:lpstr>104</vt:lpstr>
      <vt:lpstr>105</vt:lpstr>
      <vt:lpstr>106</vt:lpstr>
      <vt:lpstr>107</vt:lpstr>
      <vt:lpstr>110</vt:lpstr>
      <vt:lpstr>111</vt:lpstr>
      <vt:lpstr>151</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222</vt:lpstr>
      <vt:lpstr>251</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280</vt:lpstr>
      <vt:lpstr>302</vt:lpstr>
      <vt:lpstr>401</vt:lpstr>
      <vt:lpstr>402</vt:lpstr>
      <vt:lpstr>403</vt:lpstr>
      <vt:lpstr>404</vt:lpstr>
      <vt:lpstr>405</vt:lpstr>
      <vt:lpstr>406</vt:lpstr>
      <vt:lpstr>407</vt:lpstr>
      <vt:lpstr>408</vt:lpstr>
      <vt:lpstr>409</vt:lpstr>
      <vt:lpstr>410</vt:lpstr>
      <vt:lpstr>411</vt:lpstr>
      <vt:lpstr>412</vt:lpstr>
      <vt:lpstr>451</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usuario</cp:lastModifiedBy>
  <cp:lastPrinted>2021-10-18T23:33:22Z</cp:lastPrinted>
  <dcterms:created xsi:type="dcterms:W3CDTF">2020-02-19T18:58:08Z</dcterms:created>
  <dcterms:modified xsi:type="dcterms:W3CDTF">2021-10-18T23:33:39Z</dcterms:modified>
</cp:coreProperties>
</file>